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konomicke rozpocty\"/>
    </mc:Choice>
  </mc:AlternateContent>
  <bookViews>
    <workbookView xWindow="0" yWindow="0" windowWidth="25440" windowHeight="10725" tabRatio="761"/>
  </bookViews>
  <sheets>
    <sheet name="Rozpis normatívu od zriaď." sheetId="127" r:id="rId1"/>
  </sheets>
  <externalReferences>
    <externalReference r:id="rId2"/>
  </externalReferences>
  <definedNames>
    <definedName name="_xlnm._FilterDatabase" localSheetId="0" hidden="1">'Rozpis normatívu od zriaď.'!$A$2:$T$461</definedName>
    <definedName name="DoplnkoveKoeficienty">[1]Doplnkove_koeficienty!#REF!</definedName>
    <definedName name="k2r">#REF!</definedName>
    <definedName name="kbs">#REF!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#REF!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nem1">#REF!</definedName>
    <definedName name="knem2">#REF!</definedName>
    <definedName name="knem3">#REF!</definedName>
    <definedName name="knemms">#REF!</definedName>
    <definedName name="knemskd1">#REF!</definedName>
    <definedName name="knemskd2">#REF!</definedName>
    <definedName name="knemskd3">#REF!</definedName>
    <definedName name="knpa">#REF!</definedName>
    <definedName name="knr">#REF!</definedName>
    <definedName name="knrptp">#REF!</definedName>
    <definedName name="KoefTeplo">#REF!</definedName>
    <definedName name="kop">#REF!</definedName>
    <definedName name="kos">#REF!</definedName>
    <definedName name="kprax60">#REF!</definedName>
    <definedName name="kprax80">#REF!</definedName>
    <definedName name="krvp1">#REF!</definedName>
    <definedName name="krvp2">[1]Koeficienty!#REF!</definedName>
    <definedName name="ksf">#REF!</definedName>
    <definedName name="ksgym1">#REF!</definedName>
    <definedName name="ksgym2">#REF!</definedName>
    <definedName name="ksgym3">#REF!</definedName>
    <definedName name="ksportm1">#REF!</definedName>
    <definedName name="ksportm2">#REF!</definedName>
    <definedName name="ksportm3">#REF!</definedName>
    <definedName name="ksskd">#REF!</definedName>
    <definedName name="kvaz1">#REF!</definedName>
    <definedName name="kvaz2">#REF!</definedName>
    <definedName name="kvs">#REF!</definedName>
    <definedName name="msnorm">#REF!</definedName>
    <definedName name="Normativy">#REF!</definedName>
    <definedName name="NormativyTeplo">#REF!</definedName>
  </definedNames>
  <calcPr calcId="162913"/>
</workbook>
</file>

<file path=xl/calcChain.xml><?xml version="1.0" encoding="utf-8"?>
<calcChain xmlns="http://schemas.openxmlformats.org/spreadsheetml/2006/main">
  <c r="BI388" i="127" l="1"/>
  <c r="BC312" i="127"/>
  <c r="BI401" i="127"/>
  <c r="BI400" i="127"/>
  <c r="BI399" i="127"/>
  <c r="BI397" i="127"/>
  <c r="BI396" i="127"/>
  <c r="BC356" i="127" l="1"/>
  <c r="BI314" i="127"/>
  <c r="S264" i="127" l="1"/>
  <c r="S265" i="127"/>
  <c r="S270" i="127"/>
  <c r="S271" i="127"/>
  <c r="S272" i="127"/>
  <c r="S275" i="127" l="1"/>
  <c r="S276" i="127"/>
  <c r="S277" i="127"/>
  <c r="S263" i="127"/>
  <c r="S262" i="127"/>
  <c r="S149" i="127" l="1"/>
  <c r="S121" i="127"/>
  <c r="S84" i="127"/>
  <c r="S177" i="127"/>
  <c r="S274" i="127" l="1"/>
  <c r="S286" i="127"/>
  <c r="S285" i="127"/>
  <c r="S254" i="127"/>
  <c r="S253" i="127"/>
  <c r="S280" i="127"/>
  <c r="S266" i="127"/>
  <c r="S282" i="127"/>
  <c r="S281" i="127"/>
  <c r="S261" i="127" l="1"/>
  <c r="S256" i="127"/>
  <c r="S257" i="127"/>
  <c r="S258" i="127"/>
  <c r="S259" i="127"/>
  <c r="S260" i="127"/>
  <c r="S255" i="127"/>
  <c r="S252" i="127"/>
  <c r="S269" i="127"/>
  <c r="S268" i="127"/>
  <c r="S278" i="127" l="1"/>
  <c r="S288" i="127"/>
  <c r="S287" i="127"/>
  <c r="S273" i="127"/>
  <c r="S279" i="127"/>
  <c r="S267" i="127"/>
  <c r="S251" i="127" l="1"/>
  <c r="S248" i="127" l="1"/>
  <c r="S247" i="127"/>
</calcChain>
</file>

<file path=xl/sharedStrings.xml><?xml version="1.0" encoding="utf-8"?>
<sst xmlns="http://schemas.openxmlformats.org/spreadsheetml/2006/main" count="5119" uniqueCount="976">
  <si>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</si>
  <si>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</si>
  <si>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</si>
  <si>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</si>
  <si>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</si>
  <si>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</si>
  <si>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</si>
  <si>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</si>
  <si>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</si>
  <si>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</si>
  <si>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</si>
  <si>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</si>
  <si>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</si>
  <si>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Zámok 1</t>
  </si>
  <si>
    <t>Gorkého 4/90</t>
  </si>
  <si>
    <t>Gyulu Szabóa 1</t>
  </si>
  <si>
    <t>Z. Kodálya 765</t>
  </si>
  <si>
    <t>Športová 349/34</t>
  </si>
  <si>
    <t>Gyulu Szabóa 21</t>
  </si>
  <si>
    <t>Smetanov háj 285/8</t>
  </si>
  <si>
    <t>O501972</t>
  </si>
  <si>
    <t>Obec Veľká Paka</t>
  </si>
  <si>
    <t>Veľká Paka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</si>
  <si>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</si>
  <si>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</si>
  <si>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</si>
  <si>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</si>
  <si>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</si>
  <si>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</si>
  <si>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</si>
  <si>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</si>
  <si>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</si>
  <si>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</si>
  <si>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</si>
  <si>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</si>
  <si>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Hlavná 428</t>
  </si>
  <si>
    <t>Školská 19</t>
  </si>
  <si>
    <t>Gymnázium Pierra de Coubertina</t>
  </si>
  <si>
    <t>Nám. SNP 9</t>
  </si>
  <si>
    <t>Dlhá 1037/12</t>
  </si>
  <si>
    <t>Kostolná 119/8</t>
  </si>
  <si>
    <t>Slnečná 2</t>
  </si>
  <si>
    <t>Hotelová akadémia Ľudovíta Wintera</t>
  </si>
  <si>
    <t>Stromová 34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</si>
  <si>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</si>
  <si>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</si>
  <si>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</si>
  <si>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</si>
  <si>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</si>
  <si>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</si>
  <si>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</si>
  <si>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</si>
  <si>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C16</t>
  </si>
  <si>
    <t>Kongregácia Milosrdných sestier svätého Kríža</t>
  </si>
  <si>
    <t>Stredná zdravotnícka škola M. T. Schererovej</t>
  </si>
  <si>
    <t>Štefánikova 119</t>
  </si>
  <si>
    <t>Cirkevná základná škola sv. Cyrila a Metoda</t>
  </si>
  <si>
    <t>Komenského 3064/41</t>
  </si>
  <si>
    <t>Jatočná 4</t>
  </si>
  <si>
    <t>Juraja Fándlyho 751</t>
  </si>
  <si>
    <t>Pomlejská cesta 1</t>
  </si>
  <si>
    <t>O501905</t>
  </si>
  <si>
    <t>Mesto Šamorín</t>
  </si>
  <si>
    <t>Základná škola Mátyása Korvína s vyučovacím jazykom maďarským - Corvin Mátyás Alapiskola</t>
  </si>
  <si>
    <t>Mliečno 124</t>
  </si>
  <si>
    <t>S421</t>
  </si>
  <si>
    <t>ŽIVENA, s.r.o.</t>
  </si>
  <si>
    <t>Gymnázium Jána Hollého</t>
  </si>
  <si>
    <t>Kukučínova 2</t>
  </si>
  <si>
    <t>Zavarská 9</t>
  </si>
  <si>
    <t>Trstín</t>
  </si>
  <si>
    <t>Tomášikovo</t>
  </si>
  <si>
    <t>Jána Bottu 31</t>
  </si>
  <si>
    <t>Lomonosovova 7</t>
  </si>
  <si>
    <t>Študentská 23</t>
  </si>
  <si>
    <t>Lomonosovova 8</t>
  </si>
  <si>
    <t>Daxnerova 6</t>
  </si>
  <si>
    <t>S319</t>
  </si>
  <si>
    <t>Gos-Sk, s.r.o.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</si>
  <si>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</si>
  <si>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</si>
  <si>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</si>
  <si>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</si>
  <si>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</si>
  <si>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</si>
  <si>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</si>
  <si>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O504963</t>
  </si>
  <si>
    <t>Obec Vrádište</t>
  </si>
  <si>
    <t>Vrádište</t>
  </si>
  <si>
    <t>Čajkovského 50</t>
  </si>
  <si>
    <t>Štúrova 573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</si>
  <si>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</si>
  <si>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</si>
  <si>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</si>
  <si>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</si>
  <si>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</si>
  <si>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</si>
  <si>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</si>
  <si>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</si>
  <si>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</si>
  <si>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</si>
  <si>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</si>
  <si>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</si>
  <si>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</si>
  <si>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</si>
  <si>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Ivana Krasku 29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</si>
  <si>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</si>
  <si>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</si>
  <si>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</si>
  <si>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</si>
  <si>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</si>
  <si>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</si>
  <si>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</si>
  <si>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</si>
  <si>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</si>
  <si>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</si>
  <si>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</si>
  <si>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O503967</t>
  </si>
  <si>
    <t>Obec Pusté Sady</t>
  </si>
  <si>
    <t>Pusté Sady</t>
  </si>
  <si>
    <t>O507792</t>
  </si>
  <si>
    <t>Obec Žlkovce</t>
  </si>
  <si>
    <t>Žlkovce</t>
  </si>
  <si>
    <t>SOS01</t>
  </si>
  <si>
    <t>SOS02</t>
  </si>
  <si>
    <t>SOS07</t>
  </si>
  <si>
    <t>SOS11</t>
  </si>
  <si>
    <t>SOS06</t>
  </si>
  <si>
    <t>GYM</t>
  </si>
  <si>
    <t>SPOU</t>
  </si>
  <si>
    <t>Vrbové</t>
  </si>
  <si>
    <t>Bratislavská 622/38</t>
  </si>
  <si>
    <t>Nám. Bélu Bartóka 497/20</t>
  </si>
  <si>
    <t>O504114</t>
  </si>
  <si>
    <t>Obec Váhovce</t>
  </si>
  <si>
    <t>Váhovce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</si>
  <si>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</si>
  <si>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</si>
  <si>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</si>
  <si>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</si>
  <si>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</si>
  <si>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</si>
  <si>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</si>
  <si>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</si>
  <si>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</si>
  <si>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</si>
  <si>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</si>
  <si>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</si>
  <si>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</si>
  <si>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</si>
  <si>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</si>
  <si>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</si>
  <si>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O504203</t>
  </si>
  <si>
    <t>Mesto Senica</t>
  </si>
  <si>
    <t>Sadová 620</t>
  </si>
  <si>
    <t>Komenského 959</t>
  </si>
  <si>
    <t>O503975</t>
  </si>
  <si>
    <t>Obec Pusté Úľany</t>
  </si>
  <si>
    <t>Pusté Úľany</t>
  </si>
  <si>
    <t>Hlavná 86</t>
  </si>
  <si>
    <t>O507512</t>
  </si>
  <si>
    <t>Zlaté Klasy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</si>
  <si>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</si>
  <si>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</si>
  <si>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</si>
  <si>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</si>
  <si>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</si>
  <si>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</si>
  <si>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</si>
  <si>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</si>
  <si>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</si>
  <si>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O504726</t>
  </si>
  <si>
    <t>Obec Prievaly</t>
  </si>
  <si>
    <t>Prievaly</t>
  </si>
  <si>
    <t>O501859</t>
  </si>
  <si>
    <t>Obec Orechová Potôň</t>
  </si>
  <si>
    <t>Orechová Potôň</t>
  </si>
  <si>
    <t>Hlavná 193</t>
  </si>
  <si>
    <t>O501808</t>
  </si>
  <si>
    <t>Obec Nový Život</t>
  </si>
  <si>
    <t>Základná škola Istvána Illésházyho s vyučovacím jazykom maďarským - Illésházy István Alapiskola</t>
  </si>
  <si>
    <t>Nový Život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</si>
  <si>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</si>
  <si>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</si>
  <si>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</si>
  <si>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</si>
  <si>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</si>
  <si>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</si>
  <si>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</si>
  <si>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</si>
  <si>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O501816</t>
  </si>
  <si>
    <t>Obec Ohrady</t>
  </si>
  <si>
    <t>Ohrady</t>
  </si>
  <si>
    <t>O507385</t>
  </si>
  <si>
    <t>Obec Ostrov</t>
  </si>
  <si>
    <t>Ostrov</t>
  </si>
  <si>
    <t>Komenského 13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</si>
  <si>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</si>
  <si>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</si>
  <si>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</si>
  <si>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</si>
  <si>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</si>
  <si>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</si>
  <si>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</si>
  <si>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</si>
  <si>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</si>
  <si>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</si>
  <si>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</si>
  <si>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</si>
  <si>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SSKD</t>
  </si>
  <si>
    <t>SZS</t>
  </si>
  <si>
    <t>INT</t>
  </si>
  <si>
    <t>SGYM</t>
  </si>
  <si>
    <t>SOS12</t>
  </si>
  <si>
    <t>ZS</t>
  </si>
  <si>
    <t>SOS04</t>
  </si>
  <si>
    <t>SOS14</t>
  </si>
  <si>
    <t>SOS05</t>
  </si>
  <si>
    <t>SOS08</t>
  </si>
  <si>
    <t>KON</t>
  </si>
  <si>
    <t>SMS</t>
  </si>
  <si>
    <t>SOSSP</t>
  </si>
  <si>
    <t>LVS</t>
  </si>
  <si>
    <t>SOS13</t>
  </si>
  <si>
    <t>SOS03</t>
  </si>
  <si>
    <t>RC</t>
  </si>
  <si>
    <t>SOS09</t>
  </si>
  <si>
    <t>O504882</t>
  </si>
  <si>
    <t>Obec Šajdíkove Humence</t>
  </si>
  <si>
    <t>Šajdíkove Humence</t>
  </si>
  <si>
    <t>Veľký Meder</t>
  </si>
  <si>
    <t>Bratislavská 38</t>
  </si>
  <si>
    <t>Ferka Urbánka 19</t>
  </si>
  <si>
    <t>Sibírska 1</t>
  </si>
  <si>
    <t>O504611</t>
  </si>
  <si>
    <t>Obec Petrova Ves</t>
  </si>
  <si>
    <t>Petrova Ves</t>
  </si>
  <si>
    <t>O504670</t>
  </si>
  <si>
    <t>Obec Popudinské Močidľany</t>
  </si>
  <si>
    <t>Popudinské Močidľany</t>
  </si>
  <si>
    <t>Rybárska 1093/2</t>
  </si>
  <si>
    <t>Kláštorná 4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</si>
  <si>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</si>
  <si>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</si>
  <si>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</si>
  <si>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</si>
  <si>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</si>
  <si>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</si>
  <si>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</si>
  <si>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</si>
  <si>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Obec Ružindol</t>
  </si>
  <si>
    <t>Ružindol</t>
  </si>
  <si>
    <t>O506745</t>
  </si>
  <si>
    <t>Mesto Trnava</t>
  </si>
  <si>
    <t>O504521</t>
  </si>
  <si>
    <t>Obec Lakšárska Nová Ves</t>
  </si>
  <si>
    <t>Lakšárska Nová Ves</t>
  </si>
  <si>
    <t>O501719</t>
  </si>
  <si>
    <t>Obec Kútniky</t>
  </si>
  <si>
    <t>Kútniky</t>
  </si>
  <si>
    <t>O501727</t>
  </si>
  <si>
    <t>Obec Kvetoslavov</t>
  </si>
  <si>
    <t>Kvetoslavov</t>
  </si>
  <si>
    <t>Mostová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</si>
  <si>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</si>
  <si>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</si>
  <si>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</si>
  <si>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</si>
  <si>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</si>
  <si>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</si>
  <si>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</si>
  <si>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</si>
  <si>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</si>
  <si>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O501981</t>
  </si>
  <si>
    <t>Obec Veľké Blahovo</t>
  </si>
  <si>
    <t>Veľké Blahovo</t>
  </si>
  <si>
    <t>O556572</t>
  </si>
  <si>
    <t>Obec Veľké Orvište</t>
  </si>
  <si>
    <t>Veľké Orvište</t>
  </si>
  <si>
    <t>O507725</t>
  </si>
  <si>
    <t>Obec Veselé</t>
  </si>
  <si>
    <t>Veselé</t>
  </si>
  <si>
    <t>O507768</t>
  </si>
  <si>
    <t>Obec Zavar</t>
  </si>
  <si>
    <t>Zavar</t>
  </si>
  <si>
    <t>Športová 33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</si>
  <si>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</si>
  <si>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</si>
  <si>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</si>
  <si>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</si>
  <si>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</si>
  <si>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</si>
  <si>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</si>
  <si>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</si>
  <si>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</si>
  <si>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</si>
  <si>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O504831</t>
  </si>
  <si>
    <t>Obec Smrdáky</t>
  </si>
  <si>
    <t>Smrdáky</t>
  </si>
  <si>
    <t>Školská 33</t>
  </si>
  <si>
    <t>Školská 212</t>
  </si>
  <si>
    <t>Komenského 1</t>
  </si>
  <si>
    <t>O504416</t>
  </si>
  <si>
    <t>Obec Jablonica</t>
  </si>
  <si>
    <t>Jablonica</t>
  </si>
  <si>
    <t>O504386</t>
  </si>
  <si>
    <t>Obec Hradište pod Vrátnom</t>
  </si>
  <si>
    <t>Hradište pod Vrátnom</t>
  </si>
  <si>
    <t>Štúrova 1115</t>
  </si>
  <si>
    <t>O504840</t>
  </si>
  <si>
    <t>Obec Sobotište</t>
  </si>
  <si>
    <t>Sobotište</t>
  </si>
  <si>
    <t>Cirkevná spojená škola</t>
  </si>
  <si>
    <t>O555568</t>
  </si>
  <si>
    <t>Obec Horné Mýto</t>
  </si>
  <si>
    <t>Horné Mýto</t>
  </si>
  <si>
    <t>Ružomberok</t>
  </si>
  <si>
    <t>Komenského 2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</si>
  <si>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</si>
  <si>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</si>
  <si>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</si>
  <si>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</si>
  <si>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</si>
  <si>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</si>
  <si>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</si>
  <si>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</si>
  <si>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</si>
  <si>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</si>
  <si>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</si>
  <si>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</si>
  <si>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</si>
  <si>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</si>
  <si>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</si>
  <si>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Základná škola Štefana Moysesa</t>
  </si>
  <si>
    <t>Kornela Mahra 11</t>
  </si>
  <si>
    <t>Spartakovská 5</t>
  </si>
  <si>
    <t>O504084</t>
  </si>
  <si>
    <t>Obec Topoľnica</t>
  </si>
  <si>
    <t>Topoľnica</t>
  </si>
  <si>
    <t>O507679</t>
  </si>
  <si>
    <t>Obec Trebatice</t>
  </si>
  <si>
    <t>Trebatice</t>
  </si>
  <si>
    <t>Hlavná ulica 239/87</t>
  </si>
  <si>
    <t>Základná škola Mateja Korvína s vyučovacím jazykom maďarským - Corvin Mátyás Alapiskola</t>
  </si>
  <si>
    <t>Základná škola Jána Amosa Komenského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</si>
  <si>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</si>
  <si>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</si>
  <si>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</si>
  <si>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</si>
  <si>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</si>
  <si>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</si>
  <si>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</si>
  <si>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</si>
  <si>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</si>
  <si>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</si>
  <si>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</si>
  <si>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</si>
  <si>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</si>
  <si>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</si>
  <si>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O504475</t>
  </si>
  <si>
    <t>Obec Koválov</t>
  </si>
  <si>
    <t>Koválov</t>
  </si>
  <si>
    <t>O507229</t>
  </si>
  <si>
    <t>Obec Krakovany</t>
  </si>
  <si>
    <t>Krakovany</t>
  </si>
  <si>
    <t>Školská 318/3</t>
  </si>
  <si>
    <t>O506885</t>
  </si>
  <si>
    <t>Obec Červeník</t>
  </si>
  <si>
    <t>Červeník</t>
  </si>
  <si>
    <t>Osloboditeľov 9</t>
  </si>
  <si>
    <t>O504513</t>
  </si>
  <si>
    <t>Obec Kúty</t>
  </si>
  <si>
    <t>Základná škola Andreja Radlinského</t>
  </si>
  <si>
    <t>Kúty</t>
  </si>
  <si>
    <t>Školská 694</t>
  </si>
  <si>
    <t>S043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</si>
  <si>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</si>
  <si>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</si>
  <si>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</si>
  <si>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</si>
  <si>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</si>
  <si>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</si>
  <si>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</si>
  <si>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</si>
  <si>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</si>
  <si>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</si>
  <si>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</si>
  <si>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</si>
  <si>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</si>
  <si>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</si>
  <si>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</si>
  <si>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</si>
  <si>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</si>
  <si>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</si>
  <si>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</si>
  <si>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</si>
  <si>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</si>
  <si>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</si>
  <si>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</si>
  <si>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</si>
  <si>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</si>
  <si>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</si>
  <si>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</si>
  <si>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</si>
  <si>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</si>
  <si>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</si>
  <si>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</si>
  <si>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</si>
  <si>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</si>
  <si>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</si>
  <si>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</si>
  <si>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</si>
  <si>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</si>
  <si>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</si>
  <si>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</si>
  <si>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</si>
  <si>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</si>
  <si>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</si>
  <si>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</si>
  <si>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Školská 1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</si>
  <si>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</si>
  <si>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</si>
  <si>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</si>
  <si>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</si>
  <si>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</si>
  <si>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</si>
  <si>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</si>
  <si>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</si>
  <si>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</si>
  <si>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</si>
  <si>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</si>
  <si>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</si>
  <si>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</si>
  <si>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</si>
  <si>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</si>
  <si>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</si>
  <si>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</si>
  <si>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</si>
  <si>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</si>
  <si>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</si>
  <si>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</si>
  <si>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</si>
  <si>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</si>
  <si>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</si>
  <si>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</si>
  <si>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C01</t>
  </si>
  <si>
    <t>Rímskokatolícka cirkev, Trnavská arcidiecéza</t>
  </si>
  <si>
    <t>Trhovisko 1</t>
  </si>
  <si>
    <t>Základná škola sv. Jozefa</t>
  </si>
  <si>
    <t>Pribinova 35</t>
  </si>
  <si>
    <t>Šafárikova 38</t>
  </si>
  <si>
    <t>Hollého 1380</t>
  </si>
  <si>
    <t>O504017</t>
  </si>
  <si>
    <t>Mesto Sládkovičovo</t>
  </si>
  <si>
    <t>Sládkovičovo</t>
  </si>
  <si>
    <t>Školská 1087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</si>
  <si>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</si>
  <si>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</si>
  <si>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</si>
  <si>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</si>
  <si>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</si>
  <si>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</si>
  <si>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</si>
  <si>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</si>
  <si>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</si>
  <si>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</si>
  <si>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</si>
  <si>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</si>
  <si>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</si>
  <si>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</si>
  <si>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</si>
  <si>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</si>
  <si>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</si>
  <si>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</si>
  <si>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Biskupa Királya 30</t>
  </si>
  <si>
    <t>Obec Matúškovo</t>
  </si>
  <si>
    <t>Základná škola Janka Matušku</t>
  </si>
  <si>
    <t>Matúškovo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</si>
  <si>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</si>
  <si>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</si>
  <si>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</si>
  <si>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</si>
  <si>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</si>
  <si>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</si>
  <si>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</si>
  <si>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</si>
  <si>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</si>
  <si>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</si>
  <si>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</si>
  <si>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</si>
  <si>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</si>
  <si>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</si>
  <si>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</si>
  <si>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</si>
  <si>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</si>
  <si>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</si>
  <si>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</si>
  <si>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</si>
  <si>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</si>
  <si>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</si>
  <si>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</si>
  <si>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</si>
  <si>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</si>
  <si>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V</t>
  </si>
  <si>
    <t>Školská 5</t>
  </si>
  <si>
    <t>Obchodná akadémia</t>
  </si>
  <si>
    <t>K</t>
  </si>
  <si>
    <t>Špeciálna základná škola</t>
  </si>
  <si>
    <t>Špeciálna základná škola - Speciális Alapiskola</t>
  </si>
  <si>
    <t>Gymnázium Ladislava Novomeského</t>
  </si>
  <si>
    <t>Stredná priemyselná škola dopravná</t>
  </si>
  <si>
    <t>Komenského 3</t>
  </si>
  <si>
    <t>O506800</t>
  </si>
  <si>
    <t>Obec Bojničky</t>
  </si>
  <si>
    <t>Hlohovec</t>
  </si>
  <si>
    <t>Bojničky</t>
  </si>
  <si>
    <t>ZA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</si>
  <si>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</si>
  <si>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</si>
  <si>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</si>
  <si>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</si>
  <si>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</si>
  <si>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</si>
  <si>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</si>
  <si>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</si>
  <si>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</si>
  <si>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</si>
  <si>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</si>
  <si>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</si>
  <si>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O507440</t>
  </si>
  <si>
    <t>Mesto Piešťany</t>
  </si>
  <si>
    <t>E. F. Scherrera 40</t>
  </si>
  <si>
    <t>Brezová 19</t>
  </si>
  <si>
    <t>Holubyho 15</t>
  </si>
  <si>
    <t>O507415</t>
  </si>
  <si>
    <t>Obec Pastuchov</t>
  </si>
  <si>
    <t>Pastuchov</t>
  </si>
  <si>
    <t>Vajanského 35</t>
  </si>
  <si>
    <t>Mojmírova 98</t>
  </si>
  <si>
    <t>O503959</t>
  </si>
  <si>
    <t>Obec Pata</t>
  </si>
  <si>
    <t>Pata</t>
  </si>
  <si>
    <t>Školská 240</t>
  </si>
  <si>
    <t>O501883</t>
  </si>
  <si>
    <t>Obec Pataš</t>
  </si>
  <si>
    <t>Pataš</t>
  </si>
  <si>
    <t>O504645</t>
  </si>
  <si>
    <t>Obec Plavecký Peter</t>
  </si>
  <si>
    <t>Plavecký Peter</t>
  </si>
  <si>
    <t>O504459</t>
  </si>
  <si>
    <t>Obec Kopčany</t>
  </si>
  <si>
    <t>Kopčany</t>
  </si>
  <si>
    <t>O506851</t>
  </si>
  <si>
    <t>Obec Bučany</t>
  </si>
  <si>
    <t>Bučany</t>
  </si>
  <si>
    <t>Základná škola s vyučovacím jazykom maďarským - Alapiskola</t>
  </si>
  <si>
    <t>O501531</t>
  </si>
  <si>
    <t>Obec Čiližská Radvaň</t>
  </si>
  <si>
    <t>Čiližská Radvaň</t>
  </si>
  <si>
    <t>O506893</t>
  </si>
  <si>
    <t>Obec Dechtice</t>
  </si>
  <si>
    <t>Špeciálna základná škola s vyučovacím jazykom maďarským - Speciális Alapiskola</t>
  </si>
  <si>
    <t>O507253</t>
  </si>
  <si>
    <t>Mesto Leopoldov</t>
  </si>
  <si>
    <t>Leopoldov</t>
  </si>
  <si>
    <t>Nám. sv. Ignáca 31</t>
  </si>
  <si>
    <t>O501735</t>
  </si>
  <si>
    <t>Obec Lehnice</t>
  </si>
  <si>
    <t>Lehnice</t>
  </si>
  <si>
    <t>Školská 116</t>
  </si>
  <si>
    <t>Školská 840</t>
  </si>
  <si>
    <t>O503690</t>
  </si>
  <si>
    <t>Obec Čierna Voda</t>
  </si>
  <si>
    <t>Čierna Voda</t>
  </si>
  <si>
    <t>O504327</t>
  </si>
  <si>
    <t>Obec Častkov</t>
  </si>
  <si>
    <t>Častkov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</si>
  <si>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</si>
  <si>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</si>
  <si>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</si>
  <si>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</si>
  <si>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</si>
  <si>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</si>
  <si>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</si>
  <si>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</si>
  <si>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</si>
  <si>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Názov obce, v ktorej škola / školské zariadenie sídli</t>
  </si>
  <si>
    <t>Ulica</t>
  </si>
  <si>
    <t>A - skola, B - (SMS, INT), C - ostatne SZ</t>
  </si>
  <si>
    <t>A</t>
  </si>
  <si>
    <t>B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</si>
  <si>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</si>
  <si>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</si>
  <si>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</si>
  <si>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</si>
  <si>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</si>
  <si>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</si>
  <si>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</si>
  <si>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</si>
  <si>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Hlavná 525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</si>
  <si>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</si>
  <si>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</si>
  <si>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</si>
  <si>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</si>
  <si>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</si>
  <si>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</si>
  <si>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</si>
  <si>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Základná škola Milana Rastislava Štefánika</t>
  </si>
  <si>
    <t>S242</t>
  </si>
  <si>
    <t>PaedDr. Andrej Argaláš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</si>
  <si>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</si>
  <si>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</si>
  <si>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</si>
  <si>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</si>
  <si>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</si>
  <si>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</si>
  <si>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</si>
  <si>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</si>
  <si>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</si>
  <si>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</si>
  <si>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</si>
  <si>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</si>
  <si>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</si>
  <si>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</si>
  <si>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</si>
  <si>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</si>
  <si>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BA</t>
  </si>
  <si>
    <t>Stredná zdravotnícka škola</t>
  </si>
  <si>
    <t>C</t>
  </si>
  <si>
    <t>S</t>
  </si>
  <si>
    <t>Súkromná obchodná akadémia</t>
  </si>
  <si>
    <t>Školská 3</t>
  </si>
  <si>
    <t>O507008</t>
  </si>
  <si>
    <t>Obec Dubovany</t>
  </si>
  <si>
    <t>Dubovany</t>
  </si>
  <si>
    <t>S504</t>
  </si>
  <si>
    <t>László Szabó</t>
  </si>
  <si>
    <t>Hlavná 21</t>
  </si>
  <si>
    <t>Základná škola - Alapiskola</t>
  </si>
  <si>
    <t>Považská Bystrica</t>
  </si>
  <si>
    <t>O503746</t>
  </si>
  <si>
    <t>Obec Dolné Saliby</t>
  </si>
  <si>
    <t>Dolné Saliby</t>
  </si>
  <si>
    <t>O555789</t>
  </si>
  <si>
    <t>Obec Dolná Streda</t>
  </si>
  <si>
    <t>Dolná Streda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</si>
  <si>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</si>
  <si>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</si>
  <si>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</si>
  <si>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</si>
  <si>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</si>
  <si>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</si>
  <si>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</si>
  <si>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</t>
  </si>
  <si>
    <t>Stredná priemyselná škola elektrotechnická</t>
  </si>
  <si>
    <t>TC</t>
  </si>
  <si>
    <t>Základná škola s materskou školou</t>
  </si>
  <si>
    <t>Základná škola</t>
  </si>
  <si>
    <t>Kolárovo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</si>
  <si>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</si>
  <si>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</si>
  <si>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</si>
  <si>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</si>
  <si>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</si>
  <si>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</si>
  <si>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</si>
  <si>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</si>
  <si>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Súkromná hotelová akadémia</t>
  </si>
  <si>
    <t>Senec</t>
  </si>
  <si>
    <t>O504238</t>
  </si>
  <si>
    <t>Obec Borský Mikuláš</t>
  </si>
  <si>
    <t>TV</t>
  </si>
  <si>
    <t>Senica</t>
  </si>
  <si>
    <t>Borský Mikuláš</t>
  </si>
  <si>
    <t>Záhorácka 919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</si>
  <si>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</si>
  <si>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</si>
  <si>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</si>
  <si>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</si>
  <si>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</si>
  <si>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</si>
  <si>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</si>
  <si>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</si>
  <si>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O507172</t>
  </si>
  <si>
    <t>Obec Kľačany</t>
  </si>
  <si>
    <t>Kľačany</t>
  </si>
  <si>
    <t>O556483</t>
  </si>
  <si>
    <t>Obec Križovany nad Dudváhom</t>
  </si>
  <si>
    <t>Križovany nad Dudváhom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</si>
  <si>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</si>
  <si>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</si>
  <si>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</si>
  <si>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</si>
  <si>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</si>
  <si>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</si>
  <si>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</si>
  <si>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</si>
  <si>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</si>
  <si>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</si>
  <si>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</si>
  <si>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</si>
  <si>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Školská 4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</si>
  <si>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</si>
  <si>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</si>
  <si>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</si>
  <si>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</si>
  <si>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</si>
  <si>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</si>
  <si>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</si>
  <si>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</si>
  <si>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</si>
  <si>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</si>
  <si>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</si>
  <si>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NR</t>
  </si>
  <si>
    <t>Komárno</t>
  </si>
  <si>
    <t>Bátorove Kosihy</t>
  </si>
  <si>
    <t>Súkromná základná škola</t>
  </si>
  <si>
    <t>Spojená škola</t>
  </si>
  <si>
    <t>O501492</t>
  </si>
  <si>
    <t>Obec Blatná na Ostrove</t>
  </si>
  <si>
    <t>Blatná na Ostrove</t>
  </si>
  <si>
    <t>Šamorín</t>
  </si>
  <si>
    <t>Súkromné gymnázium s vyučovacím jazykom maďarským - Magyar Tanítási Nyelvu Magángimnázium</t>
  </si>
  <si>
    <t>Gymnázium Ivana Kupca</t>
  </si>
  <si>
    <t>Gymnázium Janka Matúšku</t>
  </si>
  <si>
    <t>Gymnázium Vojtecha Mihálika</t>
  </si>
  <si>
    <t>Gymnázium Františka Víťazoslava Sasinka</t>
  </si>
  <si>
    <t>Gymnázium Jána Baltazára Magina</t>
  </si>
  <si>
    <t>Čakany 7</t>
  </si>
  <si>
    <t>Reedukačné centrum</t>
  </si>
  <si>
    <t>Trstín 335</t>
  </si>
  <si>
    <t>Základná škola pri zdravotníckom zariadení</t>
  </si>
  <si>
    <t>Stredná odborná škola automobilová</t>
  </si>
  <si>
    <t>Stredná odborná škola obchodu a služieb</t>
  </si>
  <si>
    <t>Stredná odborná škola elektrotechnická</t>
  </si>
  <si>
    <t>Stredná odborná škola technická</t>
  </si>
  <si>
    <t>Stredná odborná škola poľnohospodárstva a služieb na vidieku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</si>
  <si>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</si>
  <si>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</si>
  <si>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</si>
  <si>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</si>
  <si>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</si>
  <si>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</si>
  <si>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Dončova 7</t>
  </si>
  <si>
    <t>Stredná odborná škola strojnícka</t>
  </si>
  <si>
    <t>Súkromná stredná odborná škola Gos-Sk</t>
  </si>
  <si>
    <t>Lomonosovova 2797/6</t>
  </si>
  <si>
    <t>Coburgova 7859/39</t>
  </si>
  <si>
    <t>Obchodná akadémia - Kereskedelmi Akadémia</t>
  </si>
  <si>
    <t>Beethovenova 27</t>
  </si>
  <si>
    <t>Čakanská cesta 800/1</t>
  </si>
  <si>
    <t>Smrdáky 1</t>
  </si>
  <si>
    <t>Dialničná 1</t>
  </si>
  <si>
    <t>Bojničky 150</t>
  </si>
  <si>
    <t>Boleráz 456</t>
  </si>
  <si>
    <t>Bohdanovce nad Trnavou 41</t>
  </si>
  <si>
    <t>Blatná na Ostrove 203</t>
  </si>
  <si>
    <t>Bučany 155</t>
  </si>
  <si>
    <t>Cerová 277</t>
  </si>
  <si>
    <t>Základná škola s materskou školou s vyučovacím jazykom maďarským - Alapiskola és Óvoda</t>
  </si>
  <si>
    <t>Čenkovce 95</t>
  </si>
  <si>
    <t>Čierna Voda 22</t>
  </si>
  <si>
    <t>Častkov 130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</si>
  <si>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</si>
  <si>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</si>
  <si>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</si>
  <si>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</si>
  <si>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</si>
  <si>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</si>
  <si>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</si>
  <si>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Hlavná 41/113</t>
  </si>
  <si>
    <t>Dechtice 514</t>
  </si>
  <si>
    <t>Dolné Orešany 209</t>
  </si>
  <si>
    <t>Školská 907/2</t>
  </si>
  <si>
    <t>Dojč 137</t>
  </si>
  <si>
    <t>Dolné Dubové 213</t>
  </si>
  <si>
    <t>Dubovany 177</t>
  </si>
  <si>
    <t>Dolné Saliby 122</t>
  </si>
  <si>
    <t>Dolné Saliby 19</t>
  </si>
  <si>
    <t>Dolný Lopašov 249</t>
  </si>
  <si>
    <t>Horné Otrokovce 137</t>
  </si>
  <si>
    <t>Horné Orešany 31</t>
  </si>
  <si>
    <t>Póšfa 82</t>
  </si>
  <si>
    <t>Školská 399/1</t>
  </si>
  <si>
    <t>Jaslovské Bohunice 341</t>
  </si>
  <si>
    <t>Základná škola s materskou školou Istvána Széchenyiho s VJM - Széchenyi István Magyar Tannyelvű Alapiskola és Óvoda</t>
  </si>
  <si>
    <t>Školská ulica 5</t>
  </si>
  <si>
    <t>Hradište pod Vrátnom 44</t>
  </si>
  <si>
    <t>Kľačany 263</t>
  </si>
  <si>
    <t>Kátlovce 195</t>
  </si>
  <si>
    <t>Šipošovské 514</t>
  </si>
  <si>
    <t>Košúty 27</t>
  </si>
  <si>
    <t>Koválov 216</t>
  </si>
  <si>
    <t>Lakšárska Nová Ves 397</t>
  </si>
  <si>
    <t>Kútniky 644</t>
  </si>
  <si>
    <t>Kvetoslavov 266</t>
  </si>
  <si>
    <t>Majcichov 536</t>
  </si>
  <si>
    <t>Malženice 203</t>
  </si>
  <si>
    <t>Malé Dvorníky 277</t>
  </si>
  <si>
    <t>Mierovo 22</t>
  </si>
  <si>
    <t>Nový Život 1</t>
  </si>
  <si>
    <t>Na výhone 188</t>
  </si>
  <si>
    <t>Mostová 210</t>
  </si>
  <si>
    <t>Ohrady 20</t>
  </si>
  <si>
    <t>Pastuchov 210</t>
  </si>
  <si>
    <t>Pataš 228</t>
  </si>
  <si>
    <t>Plavecký Peter 89</t>
  </si>
  <si>
    <t>Petrova Ves 90</t>
  </si>
  <si>
    <t>Rohovce 106</t>
  </si>
  <si>
    <t>Radošovce 338</t>
  </si>
  <si>
    <t>Rakovice 15</t>
  </si>
  <si>
    <t>Pusté Sady 43</t>
  </si>
  <si>
    <t>Prievaly 187</t>
  </si>
  <si>
    <t>Prietržka 92</t>
  </si>
  <si>
    <t>Sekule 119</t>
  </si>
  <si>
    <t>Suchá nad Parnou 55</t>
  </si>
  <si>
    <t>Sobotište 317</t>
  </si>
  <si>
    <t>Smolinské 407</t>
  </si>
  <si>
    <t>Šajdíkove Humence 102</t>
  </si>
  <si>
    <t>Trakovice 10</t>
  </si>
  <si>
    <t>Trstín 457</t>
  </si>
  <si>
    <t>Základná škola Mateja Bela</t>
  </si>
  <si>
    <t>Hlavná 626/2</t>
  </si>
  <si>
    <t>Štefanov 329</t>
  </si>
  <si>
    <t>Základná škola s materskou školou kráľa Svätopluka</t>
  </si>
  <si>
    <t>Základná škola s materskou školou Dávida Mészárosa - Mészáros Dávid Alapiskola és Óvoda</t>
  </si>
  <si>
    <t>Unín 420</t>
  </si>
  <si>
    <t>Veľká Paka 253</t>
  </si>
  <si>
    <t>Veľké Blahovo 149</t>
  </si>
  <si>
    <t>Školská 44</t>
  </si>
  <si>
    <t>Zemianske Sady 162</t>
  </si>
  <si>
    <t>Vinohrady nad Váhom 347</t>
  </si>
  <si>
    <t>Vlčkovce 1</t>
  </si>
  <si>
    <t>Základná škola Ferenca Móru s vyučovacím jazykom maďarským - Móra Ferenc Alapiskola</t>
  </si>
  <si>
    <t>Vrádište 226</t>
  </si>
  <si>
    <t>Veselé 92</t>
  </si>
  <si>
    <t>Žlkovce 250</t>
  </si>
  <si>
    <t>Školská 439/12</t>
  </si>
  <si>
    <t>Spoločnosť baletného majstra Dušana Nebylu</t>
  </si>
  <si>
    <t>Kategória</t>
  </si>
  <si>
    <t>C60</t>
  </si>
  <si>
    <t>Reformovaná kresťanská cirkev na Slovensku, cirkevný zbor Dolný Štál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</si>
  <si>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</si>
  <si>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</si>
  <si>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</si>
  <si>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</si>
  <si>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</si>
  <si>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</si>
  <si>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S565</t>
  </si>
  <si>
    <t>Na hlinách 7279/30</t>
  </si>
  <si>
    <t>Stredná odborná škola chemická</t>
  </si>
  <si>
    <t>Stredná priemyselná škola stavebná Dušana Samuela Jurkoviča</t>
  </si>
  <si>
    <t>S628</t>
  </si>
  <si>
    <t>Limbová 3</t>
  </si>
  <si>
    <t>SOS15</t>
  </si>
  <si>
    <t>GYM8</t>
  </si>
  <si>
    <t>Ádorská 35</t>
  </si>
  <si>
    <t>Kollárova 21</t>
  </si>
  <si>
    <t>Popudinské Močidľany 140</t>
  </si>
  <si>
    <t>CVC</t>
  </si>
  <si>
    <t>BESST, s.r.o.</t>
  </si>
  <si>
    <t>Súkromná základná škola BESST</t>
  </si>
  <si>
    <t>Školský rad 416/27</t>
  </si>
  <si>
    <t>Lajos Tóth</t>
  </si>
  <si>
    <t>Súkromné bilingválne gymnázium</t>
  </si>
  <si>
    <t>Spolu</t>
  </si>
  <si>
    <t>SNP 1503</t>
  </si>
  <si>
    <t>Základná škola Jerguša Ferka</t>
  </si>
  <si>
    <t>Cirkevná spojená škola Panny Márie</t>
  </si>
  <si>
    <t>Súkromné bilingválne gymnázium BESST</t>
  </si>
  <si>
    <t>Limbová 6051/3</t>
  </si>
  <si>
    <t>Hlavné námestie 35</t>
  </si>
  <si>
    <t>Ostrov 131</t>
  </si>
  <si>
    <t>PhDr. PaedDr. Attila Takács</t>
  </si>
  <si>
    <t>Mesto Gabčíkovo</t>
  </si>
  <si>
    <t>Ádorská ulica 5400</t>
  </si>
  <si>
    <t>Občianske združenie BEZ PREDSUDKOV K ĽUDSKOSTI</t>
  </si>
  <si>
    <t>S872</t>
  </si>
  <si>
    <t>V. Paulínyho-Tótha 32</t>
  </si>
  <si>
    <t>Jána Hollého 9</t>
  </si>
  <si>
    <t>Súkromná stredná odborná škola obchodu a služieb s vyučovacím jazykom maďarským - Magán Kereskedelmi és Szolgáltatóipari Szakközépiskola</t>
  </si>
  <si>
    <t>Palárikova 1/A</t>
  </si>
  <si>
    <t>Valova 40</t>
  </si>
  <si>
    <t>Nám.sv.Cyrila a Metoda 9</t>
  </si>
  <si>
    <t>Námestie slobody 3</t>
  </si>
  <si>
    <t>Gymnázium Ladislava Dúbravu</t>
  </si>
  <si>
    <t>Gymnázium Imre Madácha s vyučovacím jazykom maďarským - Madách Imre Magyar Tanítási Nyelvű Gimnázium</t>
  </si>
  <si>
    <t>Arcibiskupské gymnázium biskupa P.Jantauscha</t>
  </si>
  <si>
    <t>Cirkevná spojená škola Marianum s vyučovacím jazykom maďarským</t>
  </si>
  <si>
    <t>Hodská 10</t>
  </si>
  <si>
    <t>M. R. Štefánika 148/27</t>
  </si>
  <si>
    <t>Spojená škola - Egyesített Iskola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</si>
  <si>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</si>
  <si>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</si>
  <si>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 vyučovacím jazykom maďarským - Magyar Tannyelvü Magán Szakközépiskola</t>
  </si>
  <si>
    <t>Stredná priemyselná škola technická</t>
  </si>
  <si>
    <t>Stredná zdravotnícka škola - Egészségugyi Középiskola</t>
  </si>
  <si>
    <t>S915</t>
  </si>
  <si>
    <t>ADVENTIM n.o.</t>
  </si>
  <si>
    <t>Súkromná stredná odborná škola ADVENTIM - Magán Szakközépiskola ADVENTIM</t>
  </si>
  <si>
    <t>Stredná odborná škola technická - Múszaki Szakközépiskola</t>
  </si>
  <si>
    <t>Esterházyovcov 712/10</t>
  </si>
  <si>
    <t>Spojená škola s vyučovacím jazykom maďarským - Egyesített Iskola</t>
  </si>
  <si>
    <t>Šaštín-Stráže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</si>
  <si>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</si>
  <si>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</si>
  <si>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</si>
  <si>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</si>
  <si>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</si>
  <si>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</si>
  <si>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</si>
  <si>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</si>
  <si>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</si>
  <si>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</si>
  <si>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Štvrť SNP 1415/49</t>
  </si>
  <si>
    <t>Štefánikova 745/01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</si>
  <si>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</si>
  <si>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</si>
  <si>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</si>
  <si>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</si>
  <si>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Školský objekt č.888</t>
  </si>
  <si>
    <t>Veľký Grob 382</t>
  </si>
  <si>
    <t>J.Mudrocha 1343/19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</si>
  <si>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</si>
  <si>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</si>
  <si>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</si>
  <si>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</si>
  <si>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</si>
  <si>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</si>
  <si>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</si>
  <si>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</si>
  <si>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</si>
  <si>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Józsefa Bódisa s vyučovacím jazykom maďarským - Bódis József Alapiskola</t>
  </si>
  <si>
    <t>Stredná odborná škola pedagogická bl. Laury</t>
  </si>
  <si>
    <t>Vydrany 613</t>
  </si>
  <si>
    <t>Kalinčiakova 47</t>
  </si>
  <si>
    <t>Topoľnica 2</t>
  </si>
  <si>
    <t>S953</t>
  </si>
  <si>
    <t>S568</t>
  </si>
  <si>
    <t>Medzinárodná škola kvality (Quality Schools International)</t>
  </si>
  <si>
    <t>Škola umeleckého priemyslu</t>
  </si>
  <si>
    <t>Stredná odborná škola podnikania v remeslách a službách</t>
  </si>
  <si>
    <t>Richterova 1171</t>
  </si>
  <si>
    <t>TACSE - Inštitút vzdelávania, s.r.o.</t>
  </si>
  <si>
    <t>Súkromná spojená škola Quality Schools International</t>
  </si>
  <si>
    <t>Záhradnícka 1006/2</t>
  </si>
  <si>
    <t>S970</t>
  </si>
  <si>
    <t>Polygnosi</t>
  </si>
  <si>
    <t>Školská ulica 163/9</t>
  </si>
  <si>
    <t>V. Paulínyho Tótha 31/5</t>
  </si>
  <si>
    <t>SUP</t>
  </si>
  <si>
    <t>SM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</si>
  <si>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</si>
  <si>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</si>
  <si>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</si>
  <si>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</si>
  <si>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</si>
  <si>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</si>
  <si>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</si>
  <si>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</si>
  <si>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</si>
  <si>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Rozpočet spolu 2022</t>
  </si>
  <si>
    <t>Regionálny úrad školskej správy v Trnave</t>
  </si>
  <si>
    <t>Mzdy (610)</t>
  </si>
  <si>
    <t>Poistné (620)</t>
  </si>
  <si>
    <t>Tovary a služby (630)</t>
  </si>
  <si>
    <t>Bežné transféry (640)</t>
  </si>
  <si>
    <t>Rezerva</t>
  </si>
  <si>
    <t>UR 2022 V_1  ( Rozpis normatívnych FP od zriaďovateľa školy)</t>
  </si>
  <si>
    <t>UR 2022 V_2  ( Rozpis normatívnych FP od zriaďovateľa školy)</t>
  </si>
  <si>
    <t>UR 2022 V_3  ( Rozpis normatívnych FP od zriaďovateľa školy)</t>
  </si>
  <si>
    <t>UR 2022 V_4  ( Rozpis normatívnych FP od zriaďovateľa školy)</t>
  </si>
  <si>
    <t>UR 2022 V_5  ( Rozpis normatívnych FP od zriaďovateľa školy)</t>
  </si>
  <si>
    <t>UR 2022 V_7  ( Rozpis normatívnych FP od zriaďovateľa školy)</t>
  </si>
  <si>
    <t>UR 2022 V_9  ( Rozpis normatívnych FP od zriaďovateľa školy)</t>
  </si>
  <si>
    <t>UR 2022 V_10  ( Rozpis normatívnych FP od zriaďovateľa školy)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</si>
</sst>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5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63">
    <xf numFmtId="0" fontId="0" fillId="0" borderId="0"/>
    <xf numFmtId="0" fontId="28" fillId="0" borderId="0"/>
    <xf numFmtId="0" fontId="30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9" applyNumberFormat="0" applyAlignment="0" applyProtection="0"/>
    <xf numFmtId="0" fontId="39" fillId="6" borderId="10" applyNumberFormat="0" applyAlignment="0" applyProtection="0"/>
    <xf numFmtId="0" fontId="40" fillId="6" borderId="9" applyNumberFormat="0" applyAlignment="0" applyProtection="0"/>
    <xf numFmtId="0" fontId="41" fillId="0" borderId="11" applyNumberFormat="0" applyFill="0" applyAlignment="0" applyProtection="0"/>
    <xf numFmtId="0" fontId="42" fillId="7" borderId="1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6" fillId="32" borderId="0" applyNumberFormat="0" applyBorder="0" applyAlignment="0" applyProtection="0"/>
    <xf numFmtId="0" fontId="24" fillId="0" borderId="0"/>
    <xf numFmtId="0" fontId="24" fillId="8" borderId="13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9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13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13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51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vertical="center"/>
    </xf>
    <xf numFmtId="0" fontId="49" fillId="0" borderId="1" xfId="0" applyFont="1" applyFill="1" applyBorder="1"/>
    <xf numFmtId="0" fontId="49" fillId="0" borderId="1" xfId="0" applyFont="1" applyFill="1" applyBorder="1" applyAlignment="1">
      <alignment horizontal="center"/>
    </xf>
    <xf numFmtId="3" fontId="50" fillId="0" borderId="1" xfId="0" applyNumberFormat="1" applyFont="1" applyFill="1" applyBorder="1"/>
    <xf numFmtId="0" fontId="27" fillId="35" borderId="18" xfId="0" applyFont="1" applyFill="1" applyBorder="1" applyAlignment="1">
      <alignment horizontal="center" vertical="center" wrapText="1"/>
    </xf>
    <xf numFmtId="0" fontId="27" fillId="35" borderId="19" xfId="0" applyFont="1" applyFill="1" applyBorder="1" applyAlignment="1">
      <alignment horizontal="center" vertical="center" wrapText="1"/>
    </xf>
    <xf numFmtId="3" fontId="27" fillId="3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3" xfId="0" applyNumberFormat="1" applyBorder="1" applyAlignment="1"/>
    <xf numFmtId="3" fontId="0" fillId="0" borderId="2" xfId="0" applyNumberFormat="1" applyBorder="1" applyAlignment="1"/>
    <xf numFmtId="3" fontId="0" fillId="34" borderId="1" xfId="0" applyNumberFormat="1" applyFill="1" applyBorder="1"/>
    <xf numFmtId="0" fontId="27" fillId="36" borderId="18" xfId="0" applyFont="1" applyFill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27" fillId="37" borderId="18" xfId="0" applyFont="1" applyFill="1" applyBorder="1" applyAlignment="1">
      <alignment horizontal="center" vertical="center" wrapText="1"/>
    </xf>
    <xf numFmtId="0" fontId="27" fillId="37" borderId="19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5" xfId="0" applyNumberFormat="1" applyBorder="1"/>
    <xf numFmtId="3" fontId="50" fillId="0" borderId="21" xfId="0" applyNumberFormat="1" applyFont="1" applyFill="1" applyBorder="1"/>
    <xf numFmtId="3" fontId="0" fillId="0" borderId="2" xfId="0" applyNumberFormat="1" applyBorder="1"/>
    <xf numFmtId="3" fontId="0" fillId="0" borderId="30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6" xfId="0" applyNumberFormat="1" applyBorder="1"/>
    <xf numFmtId="3" fontId="0" fillId="34" borderId="25" xfId="0" applyNumberFormat="1" applyFill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0" fontId="27" fillId="33" borderId="18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21" xfId="0" applyBorder="1"/>
    <xf numFmtId="0" fontId="0" fillId="0" borderId="32" xfId="0" applyBorder="1"/>
    <xf numFmtId="0" fontId="27" fillId="39" borderId="18" xfId="0" applyFont="1" applyFill="1" applyBorder="1" applyAlignment="1">
      <alignment horizontal="center" vertical="center" wrapText="1"/>
    </xf>
    <xf numFmtId="0" fontId="27" fillId="39" borderId="19" xfId="0" applyFont="1" applyFill="1" applyBorder="1" applyAlignment="1">
      <alignment horizontal="center" vertical="center" wrapText="1"/>
    </xf>
    <xf numFmtId="0" fontId="0" fillId="38" borderId="21" xfId="0" applyFill="1" applyBorder="1"/>
    <xf numFmtId="0" fontId="27" fillId="40" borderId="18" xfId="0" applyFont="1" applyFill="1" applyBorder="1" applyAlignment="1">
      <alignment horizontal="center" vertical="center" wrapText="1"/>
    </xf>
    <xf numFmtId="0" fontId="27" fillId="40" borderId="19" xfId="0" applyFont="1" applyFill="1" applyBorder="1" applyAlignment="1">
      <alignment horizontal="center" vertical="center" wrapText="1"/>
    </xf>
    <xf numFmtId="0" fontId="27" fillId="41" borderId="18" xfId="0" applyFont="1" applyFill="1" applyBorder="1" applyAlignment="1">
      <alignment horizontal="center" vertical="center" wrapText="1"/>
    </xf>
    <xf numFmtId="0" fontId="27" fillId="41" borderId="1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52" fillId="39" borderId="15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 wrapText="1"/>
    </xf>
    <xf numFmtId="0" fontId="52" fillId="39" borderId="17" xfId="0" applyFont="1" applyFill="1" applyBorder="1" applyAlignment="1">
      <alignment horizontal="center" vertical="center" wrapText="1"/>
    </xf>
    <xf numFmtId="0" fontId="52" fillId="33" borderId="15" xfId="0" applyFont="1" applyFill="1" applyBorder="1" applyAlignment="1">
      <alignment horizontal="center" vertical="center" wrapText="1"/>
    </xf>
    <xf numFmtId="0" fontId="52" fillId="33" borderId="16" xfId="0" applyFont="1" applyFill="1" applyBorder="1" applyAlignment="1">
      <alignment horizontal="center" vertical="center" wrapText="1"/>
    </xf>
    <xf numFmtId="0" fontId="52" fillId="33" borderId="17" xfId="0" applyFont="1" applyFill="1" applyBorder="1" applyAlignment="1">
      <alignment horizontal="center" vertical="center" wrapText="1"/>
    </xf>
    <xf numFmtId="0" fontId="52" fillId="37" borderId="15" xfId="0" applyFont="1" applyFill="1" applyBorder="1" applyAlignment="1">
      <alignment horizontal="center" vertical="center" wrapText="1"/>
    </xf>
    <xf numFmtId="0" fontId="52" fillId="37" borderId="16" xfId="0" applyFont="1" applyFill="1" applyBorder="1" applyAlignment="1">
      <alignment horizontal="center" vertical="center" wrapText="1"/>
    </xf>
    <xf numFmtId="0" fontId="52" fillId="37" borderId="17" xfId="0" applyFont="1" applyFill="1" applyBorder="1" applyAlignment="1">
      <alignment horizontal="center" vertical="center" wrapText="1"/>
    </xf>
    <xf numFmtId="0" fontId="52" fillId="36" borderId="15" xfId="0" applyFont="1" applyFill="1" applyBorder="1" applyAlignment="1">
      <alignment horizontal="center" vertical="center" wrapText="1"/>
    </xf>
    <xf numFmtId="0" fontId="52" fillId="36" borderId="16" xfId="0" applyFont="1" applyFill="1" applyBorder="1" applyAlignment="1">
      <alignment horizontal="center" vertical="center" wrapText="1"/>
    </xf>
    <xf numFmtId="0" fontId="52" fillId="36" borderId="17" xfId="0" applyFont="1" applyFill="1" applyBorder="1" applyAlignment="1">
      <alignment horizontal="center" vertical="center" wrapText="1"/>
    </xf>
    <xf numFmtId="0" fontId="27" fillId="0" borderId="3" xfId="5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27" fillId="0" borderId="3" xfId="50" applyFont="1" applyFill="1" applyBorder="1" applyAlignment="1">
      <alignment horizontal="center" vertical="center" textRotation="90" wrapText="1"/>
    </xf>
    <xf numFmtId="0" fontId="52" fillId="40" borderId="15" xfId="0" applyFont="1" applyFill="1" applyBorder="1" applyAlignment="1">
      <alignment horizontal="center" vertical="center" wrapText="1"/>
    </xf>
    <xf numFmtId="0" fontId="52" fillId="40" borderId="16" xfId="0" applyFont="1" applyFill="1" applyBorder="1" applyAlignment="1">
      <alignment horizontal="center" vertical="center" wrapText="1"/>
    </xf>
    <xf numFmtId="0" fontId="52" fillId="40" borderId="17" xfId="0" applyFont="1" applyFill="1" applyBorder="1" applyAlignment="1">
      <alignment horizontal="center" vertical="center" wrapText="1"/>
    </xf>
    <xf numFmtId="0" fontId="52" fillId="41" borderId="15" xfId="0" applyFont="1" applyFill="1" applyBorder="1" applyAlignment="1">
      <alignment horizontal="center" vertical="center" wrapText="1"/>
    </xf>
    <xf numFmtId="0" fontId="52" fillId="41" borderId="16" xfId="0" applyFont="1" applyFill="1" applyBorder="1" applyAlignment="1">
      <alignment horizontal="center" vertical="center" wrapText="1"/>
    </xf>
    <xf numFmtId="0" fontId="52" fillId="41" borderId="17" xfId="0" applyFont="1" applyFill="1" applyBorder="1" applyAlignment="1">
      <alignment horizontal="center" vertical="center" wrapText="1"/>
    </xf>
    <xf numFmtId="1" fontId="27" fillId="0" borderId="3" xfId="50" applyNumberFormat="1" applyFont="1" applyFill="1" applyBorder="1" applyAlignment="1">
      <alignment horizontal="center" vertical="center" textRotation="90" wrapText="1"/>
    </xf>
    <xf numFmtId="3" fontId="50" fillId="33" borderId="5" xfId="50" applyNumberFormat="1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52" fillId="35" borderId="15" xfId="0" applyFont="1" applyFill="1" applyBorder="1" applyAlignment="1">
      <alignment horizontal="center" vertical="center" wrapText="1"/>
    </xf>
    <xf numFmtId="0" fontId="52" fillId="35" borderId="16" xfId="0" applyFont="1" applyFill="1" applyBorder="1" applyAlignment="1">
      <alignment horizontal="center" vertical="center" wrapText="1"/>
    </xf>
    <xf numFmtId="0" fontId="52" fillId="35" borderId="17" xfId="0" applyFont="1" applyFill="1" applyBorder="1" applyAlignment="1">
      <alignment horizontal="center" vertical="center" wrapText="1"/>
    </xf>
  </cellXfs>
  <cellStyles count="263">
    <cellStyle name="20 % - zvýraznenie1" xfId="24" builtinId="30" customBuiltin="1"/>
    <cellStyle name="20 % - zvýraznenie1 2" xfId="65"/>
    <cellStyle name="20 % - zvýraznenie1 2 2" xfId="198"/>
    <cellStyle name="20 % - zvýraznenie1 2 3" xfId="133"/>
    <cellStyle name="20 % - zvýraznenie1 3" xfId="79"/>
    <cellStyle name="20 % - zvýraznenie1 3 2" xfId="212"/>
    <cellStyle name="20 % - zvýraznenie1 3 3" xfId="147"/>
    <cellStyle name="20 % - zvýraznenie1 4" xfId="165"/>
    <cellStyle name="20 % - zvýraznenie2" xfId="28" builtinId="34" customBuiltin="1"/>
    <cellStyle name="20 % - zvýraznenie2 2" xfId="67"/>
    <cellStyle name="20 % - zvýraznenie2 2 2" xfId="200"/>
    <cellStyle name="20 % - zvýraznenie2 2 3" xfId="135"/>
    <cellStyle name="20 % - zvýraznenie2 3" xfId="81"/>
    <cellStyle name="20 % - zvýraznenie2 3 2" xfId="214"/>
    <cellStyle name="20 % - zvýraznenie2 3 3" xfId="149"/>
    <cellStyle name="20 % - zvýraznenie2 4" xfId="167"/>
    <cellStyle name="20 % - zvýraznenie3" xfId="32" builtinId="38" customBuiltin="1"/>
    <cellStyle name="20 % - zvýraznenie3 2" xfId="69"/>
    <cellStyle name="20 % - zvýraznenie3 2 2" xfId="202"/>
    <cellStyle name="20 % - zvýraznenie3 2 3" xfId="137"/>
    <cellStyle name="20 % - zvýraznenie3 3" xfId="83"/>
    <cellStyle name="20 % - zvýraznenie3 3 2" xfId="216"/>
    <cellStyle name="20 % - zvýraznenie3 3 3" xfId="151"/>
    <cellStyle name="20 % - zvýraznenie3 4" xfId="169"/>
    <cellStyle name="20 % - zvýraznenie4" xfId="36" builtinId="42" customBuiltin="1"/>
    <cellStyle name="20 % - zvýraznenie4 2" xfId="71"/>
    <cellStyle name="20 % - zvýraznenie4 2 2" xfId="204"/>
    <cellStyle name="20 % - zvýraznenie4 2 3" xfId="139"/>
    <cellStyle name="20 % - zvýraznenie4 3" xfId="85"/>
    <cellStyle name="20 % - zvýraznenie4 3 2" xfId="218"/>
    <cellStyle name="20 % - zvýraznenie4 3 3" xfId="153"/>
    <cellStyle name="20 % - zvýraznenie4 4" xfId="171"/>
    <cellStyle name="20 % - zvýraznenie5" xfId="40" builtinId="46" customBuiltin="1"/>
    <cellStyle name="20 % - zvýraznenie5 2" xfId="73"/>
    <cellStyle name="20 % - zvýraznenie5 2 2" xfId="206"/>
    <cellStyle name="20 % - zvýraznenie5 2 3" xfId="141"/>
    <cellStyle name="20 % - zvýraznenie5 3" xfId="87"/>
    <cellStyle name="20 % - zvýraznenie5 3 2" xfId="220"/>
    <cellStyle name="20 % - zvýraznenie5 3 3" xfId="155"/>
    <cellStyle name="20 % - zvýraznenie5 4" xfId="173"/>
    <cellStyle name="20 % - zvýraznenie6" xfId="44" builtinId="50" customBuiltin="1"/>
    <cellStyle name="20 % - zvýraznenie6 2" xfId="75"/>
    <cellStyle name="20 % - zvýraznenie6 2 2" xfId="208"/>
    <cellStyle name="20 % - zvýraznenie6 2 3" xfId="143"/>
    <cellStyle name="20 % - zvýraznenie6 3" xfId="89"/>
    <cellStyle name="20 % - zvýraznenie6 3 2" xfId="222"/>
    <cellStyle name="20 % - zvýraznenie6 3 3" xfId="157"/>
    <cellStyle name="20 % - zvýraznenie6 4" xfId="175"/>
    <cellStyle name="20% - Accent1 2" xfId="104"/>
    <cellStyle name="20% - Accent2 2" xfId="106"/>
    <cellStyle name="20% - Accent3 2" xfId="108"/>
    <cellStyle name="20% - Accent4 2" xfId="110"/>
    <cellStyle name="20% - Accent5 2" xfId="112"/>
    <cellStyle name="20% - Accent6 2" xfId="114"/>
    <cellStyle name="40 % - zvýraznenie1" xfId="25" builtinId="31" customBuiltin="1"/>
    <cellStyle name="40 % - zvýraznenie1 2" xfId="66"/>
    <cellStyle name="40 % - zvýraznenie1 2 2" xfId="199"/>
    <cellStyle name="40 % - zvýraznenie1 2 3" xfId="134"/>
    <cellStyle name="40 % - zvýraznenie1 3" xfId="80"/>
    <cellStyle name="40 % - zvýraznenie1 3 2" xfId="213"/>
    <cellStyle name="40 % - zvýraznenie1 3 3" xfId="148"/>
    <cellStyle name="40 % - zvýraznenie1 4" xfId="166"/>
    <cellStyle name="40 % - zvýraznenie2" xfId="29" builtinId="35" customBuiltin="1"/>
    <cellStyle name="40 % - zvýraznenie2 2" xfId="68"/>
    <cellStyle name="40 % - zvýraznenie2 2 2" xfId="201"/>
    <cellStyle name="40 % - zvýraznenie2 2 3" xfId="136"/>
    <cellStyle name="40 % - zvýraznenie2 3" xfId="82"/>
    <cellStyle name="40 % - zvýraznenie2 3 2" xfId="215"/>
    <cellStyle name="40 % - zvýraznenie2 3 3" xfId="150"/>
    <cellStyle name="40 % - zvýraznenie2 4" xfId="168"/>
    <cellStyle name="40 % - zvýraznenie3" xfId="33" builtinId="39" customBuiltin="1"/>
    <cellStyle name="40 % - zvýraznenie3 2" xfId="70"/>
    <cellStyle name="40 % - zvýraznenie3 2 2" xfId="203"/>
    <cellStyle name="40 % - zvýraznenie3 2 3" xfId="138"/>
    <cellStyle name="40 % - zvýraznenie3 3" xfId="84"/>
    <cellStyle name="40 % - zvýraznenie3 3 2" xfId="217"/>
    <cellStyle name="40 % - zvýraznenie3 3 3" xfId="152"/>
    <cellStyle name="40 % - zvýraznenie3 4" xfId="170"/>
    <cellStyle name="40 % - zvýraznenie4" xfId="37" builtinId="43" customBuiltin="1"/>
    <cellStyle name="40 % - zvýraznenie4 2" xfId="72"/>
    <cellStyle name="40 % - zvýraznenie4 2 2" xfId="205"/>
    <cellStyle name="40 % - zvýraznenie4 2 3" xfId="140"/>
    <cellStyle name="40 % - zvýraznenie4 3" xfId="86"/>
    <cellStyle name="40 % - zvýraznenie4 3 2" xfId="219"/>
    <cellStyle name="40 % - zvýraznenie4 3 3" xfId="154"/>
    <cellStyle name="40 % - zvýraznenie4 4" xfId="172"/>
    <cellStyle name="40 % - zvýraznenie5" xfId="41" builtinId="47" customBuiltin="1"/>
    <cellStyle name="40 % - zvýraznenie5 2" xfId="74"/>
    <cellStyle name="40 % - zvýraznenie5 2 2" xfId="207"/>
    <cellStyle name="40 % - zvýraznenie5 2 3" xfId="142"/>
    <cellStyle name="40 % - zvýraznenie5 3" xfId="88"/>
    <cellStyle name="40 % - zvýraznenie5 3 2" xfId="221"/>
    <cellStyle name="40 % - zvýraznenie5 3 3" xfId="156"/>
    <cellStyle name="40 % - zvýraznenie5 4" xfId="174"/>
    <cellStyle name="40 % - zvýraznenie6" xfId="45" builtinId="51" customBuiltin="1"/>
    <cellStyle name="40 % - zvýraznenie6 2" xfId="76"/>
    <cellStyle name="40 % - zvýraznenie6 2 2" xfId="209"/>
    <cellStyle name="40 % - zvýraznenie6 2 3" xfId="144"/>
    <cellStyle name="40 % - zvýraznenie6 3" xfId="90"/>
    <cellStyle name="40 % - zvýraznenie6 3 2" xfId="223"/>
    <cellStyle name="40 % - zvýraznenie6 3 3" xfId="158"/>
    <cellStyle name="40 % - zvýraznenie6 4" xfId="176"/>
    <cellStyle name="40% - Accent1 2" xfId="105"/>
    <cellStyle name="40% - Accent2 2" xfId="107"/>
    <cellStyle name="40% - Accent3 2" xfId="109"/>
    <cellStyle name="40% - Accent4 2" xfId="111"/>
    <cellStyle name="40% - Accent5 2" xfId="113"/>
    <cellStyle name="40% - Accent6 2" xfId="115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eutrálna" xfId="14" builtinId="28" customBuiltin="1"/>
    <cellStyle name="Normal 2" xfId="100"/>
    <cellStyle name="Normal_2006_vypocet_normativov7" xfId="1"/>
    <cellStyle name="Normálna" xfId="0" builtinId="0"/>
    <cellStyle name="Normálna 10" xfId="77"/>
    <cellStyle name="Normálna 10 2" xfId="93"/>
    <cellStyle name="Normálna 10 2 2" xfId="226"/>
    <cellStyle name="Normálna 10 2 3" xfId="161"/>
    <cellStyle name="Normálna 10 3" xfId="210"/>
    <cellStyle name="Normálna 10 4" xfId="145"/>
    <cellStyle name="Normálna 10 5" xfId="234"/>
    <cellStyle name="Normálna 10 6" xfId="239"/>
    <cellStyle name="Normálna 10 7" xfId="245"/>
    <cellStyle name="Normálna 11" xfId="177"/>
    <cellStyle name="Normálna 12" xfId="163"/>
    <cellStyle name="Normálna 13" xfId="229"/>
    <cellStyle name="Normálna 14" xfId="259"/>
    <cellStyle name="Normálna 15" xfId="261"/>
    <cellStyle name="Normálna 2" xfId="6"/>
    <cellStyle name="Normálna 2 2" xfId="230"/>
    <cellStyle name="Normálna 3" xfId="47"/>
    <cellStyle name="Normálna 3 2" xfId="181"/>
    <cellStyle name="Normálna 3 3" xfId="116"/>
    <cellStyle name="Normálna 4" xfId="49"/>
    <cellStyle name="Normálna 4 2" xfId="58"/>
    <cellStyle name="Normálna 4 2 2" xfId="191"/>
    <cellStyle name="Normálna 4 2 3" xfId="126"/>
    <cellStyle name="Normálna 4 3" xfId="183"/>
    <cellStyle name="Normálna 4 4" xfId="118"/>
    <cellStyle name="Normálna 5" xfId="50"/>
    <cellStyle name="Normálna 5 10" xfId="246"/>
    <cellStyle name="Normálna 5 11" xfId="247"/>
    <cellStyle name="Normálna 5 12" xfId="252"/>
    <cellStyle name="Normálna 5 13" xfId="255"/>
    <cellStyle name="Normálna 5 14" xfId="260"/>
    <cellStyle name="Normálna 5 15" xfId="262"/>
    <cellStyle name="Normálna 5 2" xfId="54"/>
    <cellStyle name="Normálna 5 2 2" xfId="96"/>
    <cellStyle name="Normálna 5 2 2 2" xfId="187"/>
    <cellStyle name="Normálna 5 2 3" xfId="122"/>
    <cellStyle name="Normálna 5 3" xfId="55"/>
    <cellStyle name="Normálna 5 3 2" xfId="188"/>
    <cellStyle name="Normálna 5 3 3" xfId="123"/>
    <cellStyle name="Normálna 5 4" xfId="62"/>
    <cellStyle name="Normálna 5 4 2" xfId="195"/>
    <cellStyle name="Normálna 5 4 3" xfId="130"/>
    <cellStyle name="Normálna 5 5" xfId="94"/>
    <cellStyle name="Normálna 5 5 2" xfId="227"/>
    <cellStyle name="Normálna 5 5 3" xfId="162"/>
    <cellStyle name="Normálna 5 6" xfId="184"/>
    <cellStyle name="Normálna 5 7" xfId="119"/>
    <cellStyle name="Normálna 5 8" xfId="235"/>
    <cellStyle name="Normálna 5 9" xfId="240"/>
    <cellStyle name="Normálna 6" xfId="53"/>
    <cellStyle name="Normálna 6 10" xfId="251"/>
    <cellStyle name="Normálna 6 2" xfId="61"/>
    <cellStyle name="Normálna 6 2 2" xfId="194"/>
    <cellStyle name="Normálna 6 2 3" xfId="129"/>
    <cellStyle name="Normálna 6 3" xfId="91"/>
    <cellStyle name="Normálna 6 3 2" xfId="224"/>
    <cellStyle name="Normálna 6 3 3" xfId="159"/>
    <cellStyle name="Normálna 6 4" xfId="97"/>
    <cellStyle name="Normálna 6 4 2" xfId="186"/>
    <cellStyle name="Normálna 6 5" xfId="121"/>
    <cellStyle name="Normálna 6 6" xfId="232"/>
    <cellStyle name="Normálna 6 7" xfId="237"/>
    <cellStyle name="Normálna 6 8" xfId="243"/>
    <cellStyle name="Normálna 6 9" xfId="248"/>
    <cellStyle name="Normálna 7" xfId="56"/>
    <cellStyle name="Normálna 7 2" xfId="189"/>
    <cellStyle name="Normálna 7 3" xfId="124"/>
    <cellStyle name="Normálna 8" xfId="59"/>
    <cellStyle name="Normálna 8 2" xfId="192"/>
    <cellStyle name="Normálna 8 3" xfId="127"/>
    <cellStyle name="Normálna 9" xfId="63"/>
    <cellStyle name="Normálna 9 2" xfId="92"/>
    <cellStyle name="Normálna 9 2 2" xfId="225"/>
    <cellStyle name="Normálna 9 2 3" xfId="160"/>
    <cellStyle name="Normálna 9 3" xfId="196"/>
    <cellStyle name="Normálna 9 4" xfId="131"/>
    <cellStyle name="Normálna 9 5" xfId="233"/>
    <cellStyle name="Normálna 9 6" xfId="238"/>
    <cellStyle name="Normálna 9 7" xfId="244"/>
    <cellStyle name="Normálne 10" xfId="253"/>
    <cellStyle name="Normálne 11" xfId="254"/>
    <cellStyle name="Normálne 12" xfId="256"/>
    <cellStyle name="Normálne 13" xfId="258"/>
    <cellStyle name="normálne 2" xfId="4"/>
    <cellStyle name="normálne 2 2" xfId="51"/>
    <cellStyle name="normálne 2 2 2" xfId="57"/>
    <cellStyle name="normálne 2 2 2 2" xfId="190"/>
    <cellStyle name="normálne 2 2 2 3" xfId="125"/>
    <cellStyle name="normálne 2 2 3" xfId="60"/>
    <cellStyle name="normálne 2 2 3 2" xfId="193"/>
    <cellStyle name="normálne 2 2 3 3" xfId="128"/>
    <cellStyle name="normálne 2 2 4" xfId="98"/>
    <cellStyle name="normálne 2 2 4 2" xfId="185"/>
    <cellStyle name="normálne 2 2 5" xfId="120"/>
    <cellStyle name="normálne 2 2 6" xfId="249"/>
    <cellStyle name="normálne 2 3" xfId="179"/>
    <cellStyle name="normálne 2 4" xfId="102"/>
    <cellStyle name="normálne 3" xfId="2"/>
    <cellStyle name="normálne 3 2" xfId="178"/>
    <cellStyle name="normálne 3 3" xfId="101"/>
    <cellStyle name="normálne 4" xfId="5"/>
    <cellStyle name="normálne 4 2" xfId="180"/>
    <cellStyle name="normálne 4 3" xfId="103"/>
    <cellStyle name="Normálne 5" xfId="95"/>
    <cellStyle name="Normálne 6" xfId="99"/>
    <cellStyle name="Normálne 7" xfId="231"/>
    <cellStyle name="Normálne 8" xfId="241"/>
    <cellStyle name="Normálne 9" xfId="250"/>
    <cellStyle name="normálne_2005_vypocet_a_data_V9b" xfId="3"/>
    <cellStyle name="normální_Návrh rozpisu rozpočtu na rok 2003" xfId="52"/>
    <cellStyle name="Percentá 2" xfId="236"/>
    <cellStyle name="Percentá 3" xfId="242"/>
    <cellStyle name="Poznámka 2" xfId="48"/>
    <cellStyle name="Poznámka 2 2" xfId="182"/>
    <cellStyle name="Poznámka 2 3" xfId="117"/>
    <cellStyle name="Poznámka 3" xfId="64"/>
    <cellStyle name="Poznámka 3 2" xfId="197"/>
    <cellStyle name="Poznámka 3 3" xfId="132"/>
    <cellStyle name="Poznámka 4" xfId="78"/>
    <cellStyle name="Poznámka 4 2" xfId="211"/>
    <cellStyle name="Poznámka 4 3" xfId="146"/>
    <cellStyle name="Poznámka 5" xfId="164"/>
    <cellStyle name="Prepojená bunka" xfId="18" builtinId="24" customBuiltin="1"/>
    <cellStyle name="Spolu" xfId="22" builtinId="25" customBuiltin="1"/>
    <cellStyle name="Text upozornenia" xfId="20" builtinId="11" customBuiltin="1"/>
    <cellStyle name="Titul" xfId="7" builtinId="15" customBuiltin="1"/>
    <cellStyle name="Titul 2" xfId="228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EDF864"/>
      <color rgb="FFFFCCFF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J463"/>
  <sheetViews>
    <sheetView tabSelected="1" topLeftCell="K336" workbookViewId="0">
      <selection activeCell="BI381" sqref="BI381"/>
    </sheetView>
  </sheetViews>
  <sheetFormatPr defaultRowHeight="12.75" x14ac:dyDescent="0.2"/>
  <cols>
    <col min="5" max="5" width="11.7109375" customWidth="1"/>
    <col min="6" max="6" width="25.28515625" customWidth="1"/>
    <col min="8" max="8" width="10.85546875" customWidth="1"/>
    <col min="9" max="9" width="30.42578125" customWidth="1"/>
    <col min="11" max="11" width="13.5703125" customWidth="1"/>
    <col min="12" max="12" width="17.42578125" customWidth="1"/>
    <col min="13" max="13" width="21" customWidth="1"/>
    <col min="15" max="18" width="9.140625" customWidth="1"/>
    <col min="19" max="19" width="11.42578125" customWidth="1"/>
    <col min="20" max="20" width="9.140625" customWidth="1"/>
    <col min="21" max="38" width="9.140625" hidden="1" customWidth="1"/>
    <col min="39" max="50" width="0" hidden="1" customWidth="1"/>
  </cols>
  <sheetData>
    <row r="1" spans="1:62" ht="93" customHeight="1" thickBot="1" x14ac:dyDescent="0.25">
      <c r="A1" s="70" t="s">
        <v>588</v>
      </c>
      <c r="B1" s="77" t="s">
        <v>839</v>
      </c>
      <c r="C1" s="68" t="s">
        <v>577</v>
      </c>
      <c r="D1" s="68" t="s">
        <v>578</v>
      </c>
      <c r="E1" s="68" t="s">
        <v>579</v>
      </c>
      <c r="F1" s="68" t="s">
        <v>580</v>
      </c>
      <c r="G1" s="68" t="s">
        <v>581</v>
      </c>
      <c r="H1" s="68" t="s">
        <v>582</v>
      </c>
      <c r="I1" s="68" t="s">
        <v>583</v>
      </c>
      <c r="J1" s="68" t="s">
        <v>584</v>
      </c>
      <c r="K1" s="70" t="s">
        <v>585</v>
      </c>
      <c r="L1" s="68" t="s">
        <v>586</v>
      </c>
      <c r="M1" s="68" t="s">
        <v>587</v>
      </c>
      <c r="N1" s="78" t="s">
        <v>961</v>
      </c>
      <c r="O1" s="80" t="s">
        <v>968</v>
      </c>
      <c r="P1" s="81"/>
      <c r="Q1" s="81"/>
      <c r="R1" s="81"/>
      <c r="S1" s="81"/>
      <c r="T1" s="82"/>
      <c r="U1" s="65" t="s">
        <v>969</v>
      </c>
      <c r="V1" s="66"/>
      <c r="W1" s="66"/>
      <c r="X1" s="66"/>
      <c r="Y1" s="66"/>
      <c r="Z1" s="67"/>
      <c r="AA1" s="62" t="s">
        <v>970</v>
      </c>
      <c r="AB1" s="63"/>
      <c r="AC1" s="63"/>
      <c r="AD1" s="63"/>
      <c r="AE1" s="63"/>
      <c r="AF1" s="64"/>
      <c r="AG1" s="59" t="s">
        <v>971</v>
      </c>
      <c r="AH1" s="60"/>
      <c r="AI1" s="60"/>
      <c r="AJ1" s="60"/>
      <c r="AK1" s="60"/>
      <c r="AL1" s="61"/>
      <c r="AM1" s="56" t="s">
        <v>972</v>
      </c>
      <c r="AN1" s="57"/>
      <c r="AO1" s="57"/>
      <c r="AP1" s="57"/>
      <c r="AQ1" s="57"/>
      <c r="AR1" s="58"/>
      <c r="AS1" s="59" t="s">
        <v>973</v>
      </c>
      <c r="AT1" s="60"/>
      <c r="AU1" s="60"/>
      <c r="AV1" s="60"/>
      <c r="AW1" s="60"/>
      <c r="AX1" s="61"/>
      <c r="AY1" s="71" t="s">
        <v>974</v>
      </c>
      <c r="AZ1" s="72"/>
      <c r="BA1" s="72"/>
      <c r="BB1" s="72"/>
      <c r="BC1" s="72"/>
      <c r="BD1" s="73"/>
      <c r="BE1" s="74" t="s">
        <v>975</v>
      </c>
      <c r="BF1" s="75"/>
      <c r="BG1" s="75"/>
      <c r="BH1" s="75"/>
      <c r="BI1" s="75"/>
      <c r="BJ1" s="76"/>
    </row>
    <row r="2" spans="1:62" ht="40.5" customHeight="1" thickBo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9"/>
      <c r="O2" s="7" t="s">
        <v>963</v>
      </c>
      <c r="P2" s="8" t="s">
        <v>964</v>
      </c>
      <c r="Q2" s="8" t="s">
        <v>965</v>
      </c>
      <c r="R2" s="8" t="s">
        <v>966</v>
      </c>
      <c r="S2" s="8" t="s">
        <v>865</v>
      </c>
      <c r="T2" s="8" t="s">
        <v>967</v>
      </c>
      <c r="U2" s="14" t="s">
        <v>963</v>
      </c>
      <c r="V2" s="15" t="s">
        <v>964</v>
      </c>
      <c r="W2" s="15" t="s">
        <v>965</v>
      </c>
      <c r="X2" s="15" t="s">
        <v>966</v>
      </c>
      <c r="Y2" s="15" t="s">
        <v>865</v>
      </c>
      <c r="Z2" s="15" t="s">
        <v>967</v>
      </c>
      <c r="AA2" s="17" t="s">
        <v>963</v>
      </c>
      <c r="AB2" s="18" t="s">
        <v>964</v>
      </c>
      <c r="AC2" s="18" t="s">
        <v>965</v>
      </c>
      <c r="AD2" s="18" t="s">
        <v>966</v>
      </c>
      <c r="AE2" s="18" t="s">
        <v>865</v>
      </c>
      <c r="AF2" s="18" t="s">
        <v>967</v>
      </c>
      <c r="AG2" s="41" t="s">
        <v>963</v>
      </c>
      <c r="AH2" s="42" t="s">
        <v>964</v>
      </c>
      <c r="AI2" s="42" t="s">
        <v>965</v>
      </c>
      <c r="AJ2" s="42" t="s">
        <v>966</v>
      </c>
      <c r="AK2" s="42" t="s">
        <v>865</v>
      </c>
      <c r="AL2" s="42" t="s">
        <v>967</v>
      </c>
      <c r="AM2" s="46" t="s">
        <v>963</v>
      </c>
      <c r="AN2" s="47" t="s">
        <v>964</v>
      </c>
      <c r="AO2" s="47" t="s">
        <v>965</v>
      </c>
      <c r="AP2" s="47" t="s">
        <v>966</v>
      </c>
      <c r="AQ2" s="47" t="s">
        <v>865</v>
      </c>
      <c r="AR2" s="47" t="s">
        <v>967</v>
      </c>
      <c r="AS2" s="41" t="s">
        <v>963</v>
      </c>
      <c r="AT2" s="42" t="s">
        <v>964</v>
      </c>
      <c r="AU2" s="42" t="s">
        <v>965</v>
      </c>
      <c r="AV2" s="42" t="s">
        <v>966</v>
      </c>
      <c r="AW2" s="42" t="s">
        <v>865</v>
      </c>
      <c r="AX2" s="42" t="s">
        <v>967</v>
      </c>
      <c r="AY2" s="49" t="s">
        <v>963</v>
      </c>
      <c r="AZ2" s="50" t="s">
        <v>964</v>
      </c>
      <c r="BA2" s="50" t="s">
        <v>965</v>
      </c>
      <c r="BB2" s="50" t="s">
        <v>966</v>
      </c>
      <c r="BC2" s="50" t="s">
        <v>865</v>
      </c>
      <c r="BD2" s="50" t="s">
        <v>967</v>
      </c>
      <c r="BE2" s="51" t="s">
        <v>963</v>
      </c>
      <c r="BF2" s="52" t="s">
        <v>964</v>
      </c>
      <c r="BG2" s="52" t="s">
        <v>965</v>
      </c>
      <c r="BH2" s="52" t="s">
        <v>966</v>
      </c>
      <c r="BI2" s="52" t="s">
        <v>865</v>
      </c>
      <c r="BJ2" s="52" t="s">
        <v>967</v>
      </c>
    </row>
    <row r="3" spans="1:62" s="1" customFormat="1" ht="13.5" hidden="1" thickBot="1" x14ac:dyDescent="0.25">
      <c r="A3" s="2" t="s">
        <v>589</v>
      </c>
      <c r="B3" s="4" t="s">
        <v>210</v>
      </c>
      <c r="C3" s="2" t="s">
        <v>506</v>
      </c>
      <c r="D3" s="4" t="s">
        <v>3</v>
      </c>
      <c r="E3" s="2">
        <v>54130531</v>
      </c>
      <c r="F3" s="3" t="s">
        <v>962</v>
      </c>
      <c r="G3" s="5" t="s">
        <v>671</v>
      </c>
      <c r="H3" s="4">
        <v>14478</v>
      </c>
      <c r="I3" s="4" t="s">
        <v>4</v>
      </c>
      <c r="J3" s="5" t="s">
        <v>671</v>
      </c>
      <c r="K3" s="4" t="s">
        <v>518</v>
      </c>
      <c r="L3" s="4" t="s">
        <v>5</v>
      </c>
      <c r="M3" s="4" t="s">
        <v>728</v>
      </c>
      <c r="N3" s="6">
        <v>110999</v>
      </c>
      <c r="O3" s="9"/>
      <c r="P3" s="9"/>
      <c r="Q3" s="9"/>
      <c r="R3" s="9"/>
      <c r="S3" s="9"/>
      <c r="T3" s="9"/>
      <c r="U3" s="16"/>
      <c r="V3" s="16"/>
      <c r="W3" s="16"/>
      <c r="X3" s="16"/>
      <c r="Y3" s="16"/>
      <c r="Z3" s="16"/>
      <c r="AA3" s="16"/>
    </row>
    <row r="4" spans="1:62" s="1" customFormat="1" ht="13.5" hidden="1" thickBot="1" x14ac:dyDescent="0.25">
      <c r="A4" s="2" t="s">
        <v>628</v>
      </c>
      <c r="B4" s="4" t="s">
        <v>222</v>
      </c>
      <c r="C4" s="2" t="s">
        <v>506</v>
      </c>
      <c r="D4" s="4" t="s">
        <v>3</v>
      </c>
      <c r="E4" s="2">
        <v>54130531</v>
      </c>
      <c r="F4" s="3" t="s">
        <v>962</v>
      </c>
      <c r="G4" s="5" t="s">
        <v>671</v>
      </c>
      <c r="H4" s="4">
        <v>14478</v>
      </c>
      <c r="I4" s="4" t="s">
        <v>4</v>
      </c>
      <c r="J4" s="5" t="s">
        <v>671</v>
      </c>
      <c r="K4" s="4" t="s">
        <v>518</v>
      </c>
      <c r="L4" s="4" t="s">
        <v>5</v>
      </c>
      <c r="M4" s="4" t="s">
        <v>728</v>
      </c>
      <c r="N4" s="6">
        <v>464856</v>
      </c>
      <c r="O4" s="9"/>
      <c r="P4" s="9"/>
      <c r="Q4" s="9"/>
      <c r="R4" s="9"/>
      <c r="S4" s="9"/>
      <c r="T4" s="9"/>
      <c r="U4" s="16"/>
      <c r="V4" s="16"/>
      <c r="W4" s="16"/>
      <c r="X4" s="16"/>
      <c r="Y4" s="16"/>
      <c r="Z4" s="16"/>
      <c r="AA4" s="16"/>
    </row>
    <row r="5" spans="1:62" s="1" customFormat="1" ht="13.5" hidden="1" thickBot="1" x14ac:dyDescent="0.25">
      <c r="A5" s="2" t="s">
        <v>589</v>
      </c>
      <c r="B5" s="4" t="s">
        <v>210</v>
      </c>
      <c r="C5" s="2" t="s">
        <v>506</v>
      </c>
      <c r="D5" s="4" t="s">
        <v>3</v>
      </c>
      <c r="E5" s="2">
        <v>54130531</v>
      </c>
      <c r="F5" s="3" t="s">
        <v>962</v>
      </c>
      <c r="G5" s="5" t="s">
        <v>671</v>
      </c>
      <c r="H5" s="4">
        <v>17050171</v>
      </c>
      <c r="I5" s="4" t="s">
        <v>902</v>
      </c>
      <c r="J5" s="5" t="s">
        <v>671</v>
      </c>
      <c r="K5" s="4" t="s">
        <v>518</v>
      </c>
      <c r="L5" s="4" t="s">
        <v>518</v>
      </c>
      <c r="M5" s="4" t="s">
        <v>15</v>
      </c>
      <c r="N5" s="6">
        <v>445253</v>
      </c>
      <c r="O5" s="9"/>
      <c r="P5" s="9"/>
      <c r="Q5" s="9"/>
      <c r="R5" s="9"/>
      <c r="S5" s="9"/>
      <c r="T5" s="9"/>
      <c r="U5" s="16"/>
      <c r="V5" s="16"/>
      <c r="W5" s="16"/>
      <c r="X5" s="16"/>
      <c r="Y5" s="16"/>
      <c r="Z5" s="16"/>
      <c r="AA5" s="16"/>
    </row>
    <row r="6" spans="1:62" s="1" customFormat="1" ht="13.5" hidden="1" thickBot="1" x14ac:dyDescent="0.25">
      <c r="A6" s="2" t="s">
        <v>589</v>
      </c>
      <c r="B6" s="4" t="s">
        <v>129</v>
      </c>
      <c r="C6" s="2" t="s">
        <v>506</v>
      </c>
      <c r="D6" s="4" t="s">
        <v>3</v>
      </c>
      <c r="E6" s="2">
        <v>54130531</v>
      </c>
      <c r="F6" s="3" t="s">
        <v>962</v>
      </c>
      <c r="G6" s="5" t="s">
        <v>671</v>
      </c>
      <c r="H6" s="4">
        <v>17050171</v>
      </c>
      <c r="I6" s="4" t="s">
        <v>902</v>
      </c>
      <c r="J6" s="5" t="s">
        <v>671</v>
      </c>
      <c r="K6" s="4" t="s">
        <v>518</v>
      </c>
      <c r="L6" s="4" t="s">
        <v>518</v>
      </c>
      <c r="M6" s="4" t="s">
        <v>15</v>
      </c>
      <c r="N6" s="6">
        <v>114901</v>
      </c>
      <c r="O6" s="9"/>
      <c r="P6" s="9"/>
      <c r="Q6" s="9"/>
      <c r="R6" s="9"/>
      <c r="S6" s="9"/>
      <c r="T6" s="9"/>
      <c r="U6" s="16"/>
      <c r="V6" s="16"/>
      <c r="W6" s="16"/>
      <c r="X6" s="16"/>
      <c r="Y6" s="16"/>
      <c r="Z6" s="16"/>
      <c r="AA6" s="16"/>
    </row>
    <row r="7" spans="1:62" s="1" customFormat="1" ht="13.5" hidden="1" thickBot="1" x14ac:dyDescent="0.25">
      <c r="A7" s="2" t="s">
        <v>589</v>
      </c>
      <c r="B7" s="4" t="s">
        <v>210</v>
      </c>
      <c r="C7" s="2" t="s">
        <v>506</v>
      </c>
      <c r="D7" s="4" t="s">
        <v>3</v>
      </c>
      <c r="E7" s="2">
        <v>54130531</v>
      </c>
      <c r="F7" s="3" t="s">
        <v>962</v>
      </c>
      <c r="G7" s="5" t="s">
        <v>671</v>
      </c>
      <c r="H7" s="4">
        <v>35630124</v>
      </c>
      <c r="I7" s="4" t="s">
        <v>561</v>
      </c>
      <c r="J7" s="5" t="s">
        <v>671</v>
      </c>
      <c r="K7" s="4" t="s">
        <v>518</v>
      </c>
      <c r="L7" s="4" t="s">
        <v>518</v>
      </c>
      <c r="M7" s="4" t="s">
        <v>875</v>
      </c>
      <c r="N7" s="6">
        <v>178665</v>
      </c>
      <c r="O7" s="9"/>
      <c r="P7" s="9"/>
      <c r="Q7" s="9"/>
      <c r="R7" s="9"/>
      <c r="S7" s="9"/>
      <c r="T7" s="9"/>
      <c r="U7" s="16"/>
      <c r="V7" s="16"/>
      <c r="W7" s="16"/>
      <c r="X7" s="16"/>
      <c r="Y7" s="16"/>
      <c r="Z7" s="16"/>
      <c r="AA7" s="16"/>
    </row>
    <row r="8" spans="1:62" s="1" customFormat="1" ht="13.5" hidden="1" thickBot="1" x14ac:dyDescent="0.25">
      <c r="A8" s="2" t="s">
        <v>589</v>
      </c>
      <c r="B8" s="4" t="s">
        <v>210</v>
      </c>
      <c r="C8" s="2" t="s">
        <v>506</v>
      </c>
      <c r="D8" s="4" t="s">
        <v>3</v>
      </c>
      <c r="E8" s="2">
        <v>54130531</v>
      </c>
      <c r="F8" s="3" t="s">
        <v>962</v>
      </c>
      <c r="G8" s="5" t="s">
        <v>671</v>
      </c>
      <c r="H8" s="4">
        <v>35630132</v>
      </c>
      <c r="I8" s="4" t="s">
        <v>507</v>
      </c>
      <c r="J8" s="5" t="s">
        <v>671</v>
      </c>
      <c r="K8" s="4" t="s">
        <v>518</v>
      </c>
      <c r="L8" s="4" t="s">
        <v>518</v>
      </c>
      <c r="M8" s="4" t="s">
        <v>856</v>
      </c>
      <c r="N8" s="6">
        <v>544953</v>
      </c>
      <c r="O8" s="9"/>
      <c r="P8" s="9"/>
      <c r="Q8" s="9"/>
      <c r="R8" s="9"/>
      <c r="S8" s="9"/>
      <c r="T8" s="9"/>
      <c r="U8" s="16"/>
      <c r="V8" s="16"/>
      <c r="W8" s="16"/>
      <c r="X8" s="16"/>
      <c r="Y8" s="16"/>
      <c r="Z8" s="16"/>
      <c r="AA8" s="16"/>
    </row>
    <row r="9" spans="1:62" s="1" customFormat="1" ht="13.5" hidden="1" thickBot="1" x14ac:dyDescent="0.25">
      <c r="A9" s="2" t="s">
        <v>589</v>
      </c>
      <c r="B9" s="4" t="s">
        <v>210</v>
      </c>
      <c r="C9" s="2" t="s">
        <v>506</v>
      </c>
      <c r="D9" s="4" t="s">
        <v>3</v>
      </c>
      <c r="E9" s="2">
        <v>54130531</v>
      </c>
      <c r="F9" s="3" t="s">
        <v>962</v>
      </c>
      <c r="G9" s="5" t="s">
        <v>671</v>
      </c>
      <c r="H9" s="4">
        <v>350206</v>
      </c>
      <c r="I9" s="4" t="s">
        <v>891</v>
      </c>
      <c r="J9" s="5" t="s">
        <v>671</v>
      </c>
      <c r="K9" s="4" t="s">
        <v>518</v>
      </c>
      <c r="L9" s="4" t="s">
        <v>184</v>
      </c>
      <c r="M9" s="4" t="s">
        <v>14</v>
      </c>
      <c r="N9" s="6">
        <v>321128</v>
      </c>
      <c r="O9" s="9"/>
      <c r="P9" s="9"/>
      <c r="Q9" s="9"/>
      <c r="R9" s="9"/>
      <c r="S9" s="9"/>
      <c r="T9" s="9"/>
      <c r="U9" s="16"/>
      <c r="V9" s="16"/>
      <c r="W9" s="16"/>
      <c r="X9" s="16"/>
      <c r="Y9" s="16"/>
      <c r="Z9" s="16"/>
      <c r="AA9" s="16"/>
    </row>
    <row r="10" spans="1:62" s="1" customFormat="1" ht="13.5" hidden="1" thickBot="1" x14ac:dyDescent="0.25">
      <c r="A10" s="2" t="s">
        <v>589</v>
      </c>
      <c r="B10" s="4" t="s">
        <v>129</v>
      </c>
      <c r="C10" s="2" t="s">
        <v>506</v>
      </c>
      <c r="D10" s="4" t="s">
        <v>3</v>
      </c>
      <c r="E10" s="2">
        <v>54130531</v>
      </c>
      <c r="F10" s="3" t="s">
        <v>962</v>
      </c>
      <c r="G10" s="5" t="s">
        <v>671</v>
      </c>
      <c r="H10" s="4">
        <v>350206</v>
      </c>
      <c r="I10" s="4" t="s">
        <v>891</v>
      </c>
      <c r="J10" s="5" t="s">
        <v>671</v>
      </c>
      <c r="K10" s="4" t="s">
        <v>518</v>
      </c>
      <c r="L10" s="4" t="s">
        <v>184</v>
      </c>
      <c r="M10" s="4" t="s">
        <v>14</v>
      </c>
      <c r="N10" s="6">
        <v>259399</v>
      </c>
      <c r="O10" s="9"/>
      <c r="P10" s="9"/>
      <c r="Q10" s="9"/>
      <c r="R10" s="9"/>
      <c r="S10" s="9"/>
      <c r="T10" s="9"/>
      <c r="U10" s="16"/>
      <c r="V10" s="16"/>
      <c r="W10" s="16"/>
      <c r="X10" s="16"/>
      <c r="Y10" s="16"/>
      <c r="Z10" s="16"/>
      <c r="AA10" s="16"/>
    </row>
    <row r="11" spans="1:62" s="1" customFormat="1" ht="13.5" hidden="1" thickBot="1" x14ac:dyDescent="0.25">
      <c r="A11" s="2" t="s">
        <v>590</v>
      </c>
      <c r="B11" s="4" t="s">
        <v>211</v>
      </c>
      <c r="C11" s="2" t="s">
        <v>506</v>
      </c>
      <c r="D11" s="4" t="s">
        <v>3</v>
      </c>
      <c r="E11" s="2">
        <v>54130531</v>
      </c>
      <c r="F11" s="3" t="s">
        <v>962</v>
      </c>
      <c r="G11" s="5" t="s">
        <v>671</v>
      </c>
      <c r="H11" s="4">
        <v>350206</v>
      </c>
      <c r="I11" s="4" t="s">
        <v>891</v>
      </c>
      <c r="J11" s="5" t="s">
        <v>671</v>
      </c>
      <c r="K11" s="4" t="s">
        <v>518</v>
      </c>
      <c r="L11" s="4" t="s">
        <v>184</v>
      </c>
      <c r="M11" s="4" t="s">
        <v>14</v>
      </c>
      <c r="N11" s="6">
        <v>142383</v>
      </c>
      <c r="O11" s="9"/>
      <c r="P11" s="9"/>
      <c r="Q11" s="9"/>
      <c r="R11" s="9"/>
      <c r="S11" s="9"/>
      <c r="T11" s="9"/>
      <c r="U11" s="16"/>
      <c r="V11" s="16"/>
      <c r="W11" s="16"/>
      <c r="X11" s="16"/>
      <c r="Y11" s="16"/>
      <c r="Z11" s="16"/>
      <c r="AA11" s="16"/>
    </row>
    <row r="12" spans="1:62" s="1" customFormat="1" ht="13.5" hidden="1" thickBot="1" x14ac:dyDescent="0.25">
      <c r="A12" s="2" t="s">
        <v>628</v>
      </c>
      <c r="B12" s="4" t="s">
        <v>209</v>
      </c>
      <c r="C12" s="2" t="s">
        <v>506</v>
      </c>
      <c r="D12" s="4" t="s">
        <v>3</v>
      </c>
      <c r="E12" s="2">
        <v>54130531</v>
      </c>
      <c r="F12" s="3" t="s">
        <v>962</v>
      </c>
      <c r="G12" s="5" t="s">
        <v>671</v>
      </c>
      <c r="H12" s="4">
        <v>350206</v>
      </c>
      <c r="I12" s="4" t="s">
        <v>891</v>
      </c>
      <c r="J12" s="5" t="s">
        <v>671</v>
      </c>
      <c r="K12" s="4" t="s">
        <v>518</v>
      </c>
      <c r="L12" s="4" t="s">
        <v>184</v>
      </c>
      <c r="M12" s="4" t="s">
        <v>14</v>
      </c>
      <c r="N12" s="6">
        <v>16500</v>
      </c>
      <c r="O12" s="9"/>
      <c r="P12" s="9"/>
      <c r="Q12" s="9"/>
      <c r="R12" s="9"/>
      <c r="S12" s="9"/>
      <c r="T12" s="9"/>
      <c r="U12" s="16"/>
      <c r="V12" s="16"/>
      <c r="W12" s="16"/>
      <c r="X12" s="16"/>
      <c r="Y12" s="16"/>
      <c r="Z12" s="16"/>
      <c r="AA12" s="16"/>
    </row>
    <row r="13" spans="1:62" s="1" customFormat="1" ht="13.5" hidden="1" thickBot="1" x14ac:dyDescent="0.25">
      <c r="A13" s="2" t="s">
        <v>589</v>
      </c>
      <c r="B13" s="4" t="s">
        <v>210</v>
      </c>
      <c r="C13" s="2" t="s">
        <v>506</v>
      </c>
      <c r="D13" s="4" t="s">
        <v>3</v>
      </c>
      <c r="E13" s="2">
        <v>54130531</v>
      </c>
      <c r="F13" s="3" t="s">
        <v>962</v>
      </c>
      <c r="G13" s="5" t="s">
        <v>671</v>
      </c>
      <c r="H13" s="4">
        <v>42286280</v>
      </c>
      <c r="I13" s="4" t="s">
        <v>508</v>
      </c>
      <c r="J13" s="5" t="s">
        <v>671</v>
      </c>
      <c r="K13" s="4" t="s">
        <v>518</v>
      </c>
      <c r="L13" s="4" t="s">
        <v>721</v>
      </c>
      <c r="M13" s="4" t="s">
        <v>60</v>
      </c>
      <c r="N13" s="6">
        <v>487127</v>
      </c>
      <c r="O13" s="9"/>
      <c r="P13" s="9"/>
      <c r="Q13" s="9"/>
      <c r="R13" s="9"/>
      <c r="S13" s="9"/>
      <c r="T13" s="9"/>
      <c r="U13" s="16"/>
      <c r="V13" s="16"/>
      <c r="W13" s="16"/>
      <c r="X13" s="16"/>
      <c r="Y13" s="16"/>
      <c r="Z13" s="16"/>
      <c r="AA13" s="16"/>
    </row>
    <row r="14" spans="1:62" s="1" customFormat="1" ht="13.5" hidden="1" thickBot="1" x14ac:dyDescent="0.25">
      <c r="A14" s="2" t="s">
        <v>628</v>
      </c>
      <c r="B14" s="4" t="s">
        <v>209</v>
      </c>
      <c r="C14" s="2" t="s">
        <v>506</v>
      </c>
      <c r="D14" s="4" t="s">
        <v>3</v>
      </c>
      <c r="E14" s="2">
        <v>54130531</v>
      </c>
      <c r="F14" s="3" t="s">
        <v>962</v>
      </c>
      <c r="G14" s="5" t="s">
        <v>671</v>
      </c>
      <c r="H14" s="4">
        <v>42286280</v>
      </c>
      <c r="I14" s="4" t="s">
        <v>508</v>
      </c>
      <c r="J14" s="5" t="s">
        <v>671</v>
      </c>
      <c r="K14" s="4" t="s">
        <v>518</v>
      </c>
      <c r="L14" s="4" t="s">
        <v>721</v>
      </c>
      <c r="M14" s="4" t="s">
        <v>60</v>
      </c>
      <c r="N14" s="6">
        <v>35750</v>
      </c>
      <c r="O14" s="9"/>
      <c r="P14" s="9"/>
      <c r="Q14" s="9"/>
      <c r="R14" s="9"/>
      <c r="S14" s="9"/>
      <c r="T14" s="9"/>
      <c r="U14" s="16"/>
      <c r="V14" s="16"/>
      <c r="W14" s="16"/>
      <c r="X14" s="16"/>
      <c r="Y14" s="16"/>
      <c r="Z14" s="16"/>
      <c r="AA14" s="16"/>
    </row>
    <row r="15" spans="1:62" s="1" customFormat="1" ht="13.5" hidden="1" thickBot="1" x14ac:dyDescent="0.25">
      <c r="A15" s="2" t="s">
        <v>589</v>
      </c>
      <c r="B15" s="4" t="s">
        <v>210</v>
      </c>
      <c r="C15" s="2" t="s">
        <v>506</v>
      </c>
      <c r="D15" s="4" t="s">
        <v>3</v>
      </c>
      <c r="E15" s="2">
        <v>54130531</v>
      </c>
      <c r="F15" s="3" t="s">
        <v>962</v>
      </c>
      <c r="G15" s="5" t="s">
        <v>671</v>
      </c>
      <c r="H15" s="4">
        <v>35630035</v>
      </c>
      <c r="I15" s="4" t="s">
        <v>507</v>
      </c>
      <c r="J15" s="5" t="s">
        <v>671</v>
      </c>
      <c r="K15" s="4" t="s">
        <v>518</v>
      </c>
      <c r="L15" s="4" t="s">
        <v>161</v>
      </c>
      <c r="M15" s="4" t="s">
        <v>750</v>
      </c>
      <c r="N15" s="6">
        <v>310733</v>
      </c>
      <c r="O15" s="9"/>
      <c r="P15" s="9"/>
      <c r="Q15" s="9"/>
      <c r="R15" s="9"/>
      <c r="S15" s="9"/>
      <c r="T15" s="9"/>
      <c r="U15" s="16"/>
      <c r="V15" s="16"/>
      <c r="W15" s="16"/>
      <c r="X15" s="16"/>
      <c r="Y15" s="16"/>
      <c r="Z15" s="16"/>
      <c r="AA15" s="16"/>
    </row>
    <row r="16" spans="1:62" s="1" customFormat="1" ht="13.5" hidden="1" thickBot="1" x14ac:dyDescent="0.25">
      <c r="A16" s="2" t="s">
        <v>628</v>
      </c>
      <c r="B16" s="4" t="s">
        <v>209</v>
      </c>
      <c r="C16" s="2" t="s">
        <v>506</v>
      </c>
      <c r="D16" s="4" t="s">
        <v>3</v>
      </c>
      <c r="E16" s="2">
        <v>54130531</v>
      </c>
      <c r="F16" s="3" t="s">
        <v>962</v>
      </c>
      <c r="G16" s="5" t="s">
        <v>671</v>
      </c>
      <c r="H16" s="4">
        <v>35630035</v>
      </c>
      <c r="I16" s="4" t="s">
        <v>507</v>
      </c>
      <c r="J16" s="5" t="s">
        <v>671</v>
      </c>
      <c r="K16" s="4" t="s">
        <v>518</v>
      </c>
      <c r="L16" s="4" t="s">
        <v>161</v>
      </c>
      <c r="M16" s="4" t="s">
        <v>750</v>
      </c>
      <c r="N16" s="6">
        <v>16500</v>
      </c>
      <c r="O16" s="9"/>
      <c r="P16" s="9"/>
      <c r="Q16" s="9"/>
      <c r="R16" s="9"/>
      <c r="S16" s="9"/>
      <c r="T16" s="9"/>
      <c r="U16" s="16"/>
      <c r="V16" s="16"/>
      <c r="W16" s="16"/>
      <c r="X16" s="16"/>
      <c r="Y16" s="16"/>
      <c r="Z16" s="16"/>
      <c r="AA16" s="16"/>
    </row>
    <row r="17" spans="1:27" s="1" customFormat="1" ht="13.5" hidden="1" thickBot="1" x14ac:dyDescent="0.25">
      <c r="A17" s="2" t="s">
        <v>589</v>
      </c>
      <c r="B17" s="4" t="s">
        <v>210</v>
      </c>
      <c r="C17" s="2" t="s">
        <v>506</v>
      </c>
      <c r="D17" s="4" t="s">
        <v>3</v>
      </c>
      <c r="E17" s="2">
        <v>54130531</v>
      </c>
      <c r="F17" s="3" t="s">
        <v>962</v>
      </c>
      <c r="G17" s="5" t="s">
        <v>671</v>
      </c>
      <c r="H17" s="4">
        <v>35629983</v>
      </c>
      <c r="I17" s="4" t="s">
        <v>508</v>
      </c>
      <c r="J17" s="5" t="s">
        <v>671</v>
      </c>
      <c r="K17" s="4" t="s">
        <v>708</v>
      </c>
      <c r="L17" s="4" t="s">
        <v>708</v>
      </c>
      <c r="M17" s="4" t="s">
        <v>450</v>
      </c>
      <c r="N17" s="6">
        <v>536204</v>
      </c>
      <c r="O17" s="9"/>
      <c r="P17" s="9"/>
      <c r="Q17" s="9"/>
      <c r="R17" s="9"/>
      <c r="S17" s="9"/>
      <c r="T17" s="9"/>
      <c r="U17" s="16"/>
      <c r="V17" s="16"/>
      <c r="W17" s="16"/>
      <c r="X17" s="16"/>
      <c r="Y17" s="16"/>
      <c r="Z17" s="16"/>
      <c r="AA17" s="16"/>
    </row>
    <row r="18" spans="1:27" s="1" customFormat="1" ht="13.5" hidden="1" thickBot="1" x14ac:dyDescent="0.25">
      <c r="A18" s="2" t="s">
        <v>589</v>
      </c>
      <c r="B18" s="4" t="s">
        <v>210</v>
      </c>
      <c r="C18" s="2" t="s">
        <v>506</v>
      </c>
      <c r="D18" s="4" t="s">
        <v>3</v>
      </c>
      <c r="E18" s="2">
        <v>54130531</v>
      </c>
      <c r="F18" s="3" t="s">
        <v>962</v>
      </c>
      <c r="G18" s="5" t="s">
        <v>671</v>
      </c>
      <c r="H18" s="4">
        <v>35630078</v>
      </c>
      <c r="I18" s="4" t="s">
        <v>507</v>
      </c>
      <c r="J18" s="5" t="s">
        <v>671</v>
      </c>
      <c r="K18" s="4" t="s">
        <v>708</v>
      </c>
      <c r="L18" s="4" t="s">
        <v>462</v>
      </c>
      <c r="M18" s="4" t="s">
        <v>59</v>
      </c>
      <c r="N18" s="6">
        <v>360927</v>
      </c>
      <c r="O18" s="9"/>
      <c r="P18" s="9"/>
      <c r="Q18" s="9"/>
      <c r="R18" s="9"/>
      <c r="S18" s="9"/>
      <c r="T18" s="9"/>
      <c r="U18" s="16"/>
      <c r="V18" s="16"/>
      <c r="W18" s="16"/>
      <c r="X18" s="16"/>
      <c r="Y18" s="16"/>
      <c r="Z18" s="16"/>
      <c r="AA18" s="16"/>
    </row>
    <row r="19" spans="1:27" s="1" customFormat="1" ht="13.5" hidden="1" thickBot="1" x14ac:dyDescent="0.25">
      <c r="A19" s="2" t="s">
        <v>589</v>
      </c>
      <c r="B19" s="4" t="s">
        <v>210</v>
      </c>
      <c r="C19" s="2" t="s">
        <v>506</v>
      </c>
      <c r="D19" s="4" t="s">
        <v>3</v>
      </c>
      <c r="E19" s="2">
        <v>54130531</v>
      </c>
      <c r="F19" s="3" t="s">
        <v>962</v>
      </c>
      <c r="G19" s="5" t="s">
        <v>671</v>
      </c>
      <c r="H19" s="4">
        <v>35630027</v>
      </c>
      <c r="I19" s="4" t="s">
        <v>717</v>
      </c>
      <c r="J19" s="5" t="s">
        <v>671</v>
      </c>
      <c r="K19" s="4" t="s">
        <v>708</v>
      </c>
      <c r="L19" s="4" t="s">
        <v>454</v>
      </c>
      <c r="M19" s="4" t="s">
        <v>300</v>
      </c>
      <c r="N19" s="6">
        <v>208905</v>
      </c>
      <c r="O19" s="9"/>
      <c r="P19" s="9"/>
      <c r="Q19" s="9"/>
      <c r="R19" s="9"/>
      <c r="S19" s="9"/>
      <c r="T19" s="9"/>
      <c r="U19" s="16"/>
      <c r="V19" s="16"/>
      <c r="W19" s="16"/>
      <c r="X19" s="16"/>
      <c r="Y19" s="16"/>
      <c r="Z19" s="16"/>
      <c r="AA19" s="16"/>
    </row>
    <row r="20" spans="1:27" s="1" customFormat="1" ht="13.5" hidden="1" thickBot="1" x14ac:dyDescent="0.25">
      <c r="A20" s="2" t="s">
        <v>589</v>
      </c>
      <c r="B20" s="4" t="s">
        <v>129</v>
      </c>
      <c r="C20" s="2" t="s">
        <v>506</v>
      </c>
      <c r="D20" s="4" t="s">
        <v>3</v>
      </c>
      <c r="E20" s="2">
        <v>54130531</v>
      </c>
      <c r="F20" s="3" t="s">
        <v>962</v>
      </c>
      <c r="G20" s="5" t="s">
        <v>671</v>
      </c>
      <c r="H20" s="4">
        <v>35630027</v>
      </c>
      <c r="I20" s="4" t="s">
        <v>717</v>
      </c>
      <c r="J20" s="5" t="s">
        <v>671</v>
      </c>
      <c r="K20" s="4" t="s">
        <v>708</v>
      </c>
      <c r="L20" s="4" t="s">
        <v>454</v>
      </c>
      <c r="M20" s="4" t="s">
        <v>300</v>
      </c>
      <c r="N20" s="6">
        <v>57685</v>
      </c>
      <c r="O20" s="9"/>
      <c r="P20" s="9"/>
      <c r="Q20" s="9"/>
      <c r="R20" s="9"/>
      <c r="S20" s="9"/>
      <c r="T20" s="9"/>
      <c r="U20" s="16"/>
      <c r="V20" s="16"/>
      <c r="W20" s="16"/>
      <c r="X20" s="16"/>
      <c r="Y20" s="16"/>
      <c r="Z20" s="16"/>
      <c r="AA20" s="16"/>
    </row>
    <row r="21" spans="1:27" s="1" customFormat="1" ht="13.5" hidden="1" thickBot="1" x14ac:dyDescent="0.25">
      <c r="A21" s="2" t="s">
        <v>628</v>
      </c>
      <c r="B21" s="4" t="s">
        <v>859</v>
      </c>
      <c r="C21" s="2" t="s">
        <v>506</v>
      </c>
      <c r="D21" s="4" t="s">
        <v>3</v>
      </c>
      <c r="E21" s="2">
        <v>54130531</v>
      </c>
      <c r="F21" s="3" t="s">
        <v>962</v>
      </c>
      <c r="G21" s="5" t="s">
        <v>671</v>
      </c>
      <c r="H21" s="4">
        <v>35630027</v>
      </c>
      <c r="I21" s="4" t="s">
        <v>717</v>
      </c>
      <c r="J21" s="5" t="s">
        <v>671</v>
      </c>
      <c r="K21" s="4" t="s">
        <v>708</v>
      </c>
      <c r="L21" s="4" t="s">
        <v>454</v>
      </c>
      <c r="M21" s="4" t="s">
        <v>300</v>
      </c>
      <c r="N21" s="6">
        <v>6346</v>
      </c>
      <c r="O21" s="9"/>
      <c r="P21" s="9"/>
      <c r="Q21" s="9"/>
      <c r="R21" s="9"/>
      <c r="S21" s="9"/>
      <c r="T21" s="9"/>
      <c r="U21" s="16"/>
      <c r="V21" s="16"/>
      <c r="W21" s="16"/>
      <c r="X21" s="16"/>
      <c r="Y21" s="16"/>
      <c r="Z21" s="16"/>
      <c r="AA21" s="16"/>
    </row>
    <row r="22" spans="1:27" s="1" customFormat="1" ht="13.5" hidden="1" thickBot="1" x14ac:dyDescent="0.25">
      <c r="A22" s="2" t="s">
        <v>628</v>
      </c>
      <c r="B22" s="4" t="s">
        <v>209</v>
      </c>
      <c r="C22" s="2" t="s">
        <v>506</v>
      </c>
      <c r="D22" s="4" t="s">
        <v>3</v>
      </c>
      <c r="E22" s="2">
        <v>54130531</v>
      </c>
      <c r="F22" s="3" t="s">
        <v>962</v>
      </c>
      <c r="G22" s="5" t="s">
        <v>671</v>
      </c>
      <c r="H22" s="4">
        <v>35630027</v>
      </c>
      <c r="I22" s="4" t="s">
        <v>717</v>
      </c>
      <c r="J22" s="5" t="s">
        <v>671</v>
      </c>
      <c r="K22" s="4" t="s">
        <v>708</v>
      </c>
      <c r="L22" s="4" t="s">
        <v>454</v>
      </c>
      <c r="M22" s="4" t="s">
        <v>300</v>
      </c>
      <c r="N22" s="6">
        <v>31625</v>
      </c>
      <c r="O22" s="9"/>
      <c r="P22" s="9"/>
      <c r="Q22" s="9"/>
      <c r="R22" s="9"/>
      <c r="S22" s="9"/>
      <c r="T22" s="9"/>
      <c r="U22" s="16"/>
      <c r="V22" s="16"/>
      <c r="W22" s="16"/>
      <c r="X22" s="16"/>
      <c r="Y22" s="16"/>
      <c r="Z22" s="16"/>
      <c r="AA22" s="16"/>
    </row>
    <row r="23" spans="1:27" s="1" customFormat="1" ht="13.5" hidden="1" thickBot="1" x14ac:dyDescent="0.25">
      <c r="A23" s="2" t="s">
        <v>589</v>
      </c>
      <c r="B23" s="4" t="s">
        <v>210</v>
      </c>
      <c r="C23" s="2" t="s">
        <v>506</v>
      </c>
      <c r="D23" s="4" t="s">
        <v>3</v>
      </c>
      <c r="E23" s="2">
        <v>54130531</v>
      </c>
      <c r="F23" s="3" t="s">
        <v>962</v>
      </c>
      <c r="G23" s="5" t="s">
        <v>671</v>
      </c>
      <c r="H23" s="4">
        <v>158461</v>
      </c>
      <c r="I23" s="4" t="s">
        <v>717</v>
      </c>
      <c r="J23" s="5" t="s">
        <v>671</v>
      </c>
      <c r="K23" s="4" t="s">
        <v>514</v>
      </c>
      <c r="L23" s="4" t="s">
        <v>514</v>
      </c>
      <c r="M23" s="4" t="s">
        <v>881</v>
      </c>
      <c r="N23" s="6">
        <v>600403</v>
      </c>
      <c r="O23" s="9"/>
      <c r="P23" s="9"/>
      <c r="Q23" s="9"/>
      <c r="R23" s="9"/>
      <c r="S23" s="9"/>
      <c r="T23" s="9"/>
      <c r="U23" s="16"/>
      <c r="V23" s="16"/>
      <c r="W23" s="16"/>
      <c r="X23" s="16"/>
      <c r="Y23" s="16"/>
      <c r="Z23" s="16"/>
      <c r="AA23" s="16"/>
    </row>
    <row r="24" spans="1:27" s="1" customFormat="1" ht="13.5" hidden="1" thickBot="1" x14ac:dyDescent="0.25">
      <c r="A24" s="2" t="s">
        <v>589</v>
      </c>
      <c r="B24" s="4" t="s">
        <v>129</v>
      </c>
      <c r="C24" s="2" t="s">
        <v>506</v>
      </c>
      <c r="D24" s="4" t="s">
        <v>3</v>
      </c>
      <c r="E24" s="2">
        <v>54130531</v>
      </c>
      <c r="F24" s="3" t="s">
        <v>962</v>
      </c>
      <c r="G24" s="5" t="s">
        <v>671</v>
      </c>
      <c r="H24" s="4">
        <v>158461</v>
      </c>
      <c r="I24" s="4" t="s">
        <v>717</v>
      </c>
      <c r="J24" s="5" t="s">
        <v>671</v>
      </c>
      <c r="K24" s="4" t="s">
        <v>514</v>
      </c>
      <c r="L24" s="4" t="s">
        <v>514</v>
      </c>
      <c r="M24" s="4" t="s">
        <v>881</v>
      </c>
      <c r="N24" s="6">
        <v>595756</v>
      </c>
      <c r="O24" s="9"/>
      <c r="P24" s="9"/>
      <c r="Q24" s="9"/>
      <c r="R24" s="9"/>
      <c r="S24" s="9"/>
      <c r="T24" s="9"/>
      <c r="U24" s="16"/>
      <c r="V24" s="16"/>
      <c r="W24" s="16"/>
      <c r="X24" s="16"/>
      <c r="Y24" s="16"/>
      <c r="Z24" s="16"/>
      <c r="AA24" s="16"/>
    </row>
    <row r="25" spans="1:27" s="1" customFormat="1" ht="13.5" hidden="1" thickBot="1" x14ac:dyDescent="0.25">
      <c r="A25" s="2" t="s">
        <v>590</v>
      </c>
      <c r="B25" s="4" t="s">
        <v>211</v>
      </c>
      <c r="C25" s="2" t="s">
        <v>506</v>
      </c>
      <c r="D25" s="4" t="s">
        <v>3</v>
      </c>
      <c r="E25" s="2">
        <v>54130531</v>
      </c>
      <c r="F25" s="3" t="s">
        <v>962</v>
      </c>
      <c r="G25" s="5" t="s">
        <v>671</v>
      </c>
      <c r="H25" s="4">
        <v>158461</v>
      </c>
      <c r="I25" s="4" t="s">
        <v>717</v>
      </c>
      <c r="J25" s="5" t="s">
        <v>671</v>
      </c>
      <c r="K25" s="4" t="s">
        <v>514</v>
      </c>
      <c r="L25" s="4" t="s">
        <v>514</v>
      </c>
      <c r="M25" s="4" t="s">
        <v>881</v>
      </c>
      <c r="N25" s="6">
        <v>139109</v>
      </c>
      <c r="O25" s="9"/>
      <c r="P25" s="9"/>
      <c r="Q25" s="9"/>
      <c r="R25" s="9"/>
      <c r="S25" s="9"/>
      <c r="T25" s="9"/>
      <c r="U25" s="16"/>
      <c r="V25" s="16"/>
      <c r="W25" s="16"/>
      <c r="X25" s="16"/>
      <c r="Y25" s="16"/>
      <c r="Z25" s="16"/>
      <c r="AA25" s="16"/>
    </row>
    <row r="26" spans="1:27" s="1" customFormat="1" ht="13.5" hidden="1" thickBot="1" x14ac:dyDescent="0.25">
      <c r="A26" s="2" t="s">
        <v>590</v>
      </c>
      <c r="B26" s="4" t="s">
        <v>220</v>
      </c>
      <c r="C26" s="2" t="s">
        <v>506</v>
      </c>
      <c r="D26" s="4" t="s">
        <v>3</v>
      </c>
      <c r="E26" s="2">
        <v>54130531</v>
      </c>
      <c r="F26" s="3" t="s">
        <v>962</v>
      </c>
      <c r="G26" s="5" t="s">
        <v>671</v>
      </c>
      <c r="H26" s="4">
        <v>158461</v>
      </c>
      <c r="I26" s="4" t="s">
        <v>717</v>
      </c>
      <c r="J26" s="5" t="s">
        <v>671</v>
      </c>
      <c r="K26" s="4" t="s">
        <v>514</v>
      </c>
      <c r="L26" s="4" t="s">
        <v>514</v>
      </c>
      <c r="M26" s="4" t="s">
        <v>881</v>
      </c>
      <c r="N26" s="6">
        <v>164882</v>
      </c>
      <c r="O26" s="9"/>
      <c r="P26" s="9"/>
      <c r="Q26" s="9"/>
      <c r="R26" s="9"/>
      <c r="S26" s="9"/>
      <c r="T26" s="9"/>
      <c r="U26" s="16"/>
      <c r="V26" s="16"/>
      <c r="W26" s="16"/>
      <c r="X26" s="16"/>
      <c r="Y26" s="16"/>
      <c r="Z26" s="16"/>
      <c r="AA26" s="16"/>
    </row>
    <row r="27" spans="1:27" s="1" customFormat="1" ht="13.5" hidden="1" thickBot="1" x14ac:dyDescent="0.25">
      <c r="A27" s="2" t="s">
        <v>628</v>
      </c>
      <c r="B27" s="4" t="s">
        <v>859</v>
      </c>
      <c r="C27" s="2" t="s">
        <v>506</v>
      </c>
      <c r="D27" s="4" t="s">
        <v>3</v>
      </c>
      <c r="E27" s="2">
        <v>54130531</v>
      </c>
      <c r="F27" s="3" t="s">
        <v>962</v>
      </c>
      <c r="G27" s="5" t="s">
        <v>671</v>
      </c>
      <c r="H27" s="4">
        <v>158461</v>
      </c>
      <c r="I27" s="4" t="s">
        <v>717</v>
      </c>
      <c r="J27" s="5" t="s">
        <v>671</v>
      </c>
      <c r="K27" s="4" t="s">
        <v>514</v>
      </c>
      <c r="L27" s="4" t="s">
        <v>514</v>
      </c>
      <c r="M27" s="4" t="s">
        <v>881</v>
      </c>
      <c r="N27" s="6">
        <v>4495</v>
      </c>
      <c r="O27" s="9"/>
      <c r="P27" s="9"/>
      <c r="Q27" s="9"/>
      <c r="R27" s="9"/>
      <c r="S27" s="9"/>
      <c r="T27" s="9"/>
      <c r="U27" s="16"/>
      <c r="V27" s="16"/>
      <c r="W27" s="16"/>
      <c r="X27" s="16"/>
      <c r="Y27" s="16"/>
      <c r="Z27" s="16"/>
      <c r="AA27" s="16"/>
    </row>
    <row r="28" spans="1:27" s="1" customFormat="1" ht="13.5" hidden="1" thickBot="1" x14ac:dyDescent="0.25">
      <c r="A28" s="2" t="s">
        <v>628</v>
      </c>
      <c r="B28" s="4" t="s">
        <v>209</v>
      </c>
      <c r="C28" s="2" t="s">
        <v>506</v>
      </c>
      <c r="D28" s="4" t="s">
        <v>3</v>
      </c>
      <c r="E28" s="2">
        <v>54130531</v>
      </c>
      <c r="F28" s="3" t="s">
        <v>962</v>
      </c>
      <c r="G28" s="5" t="s">
        <v>671</v>
      </c>
      <c r="H28" s="4">
        <v>158461</v>
      </c>
      <c r="I28" s="4" t="s">
        <v>717</v>
      </c>
      <c r="J28" s="5" t="s">
        <v>671</v>
      </c>
      <c r="K28" s="4" t="s">
        <v>514</v>
      </c>
      <c r="L28" s="4" t="s">
        <v>514</v>
      </c>
      <c r="M28" s="4" t="s">
        <v>881</v>
      </c>
      <c r="N28" s="6">
        <v>30250</v>
      </c>
      <c r="O28" s="9"/>
      <c r="P28" s="9"/>
      <c r="Q28" s="9"/>
      <c r="R28" s="9"/>
      <c r="S28" s="9"/>
      <c r="T28" s="9"/>
      <c r="U28" s="16"/>
      <c r="V28" s="16"/>
      <c r="W28" s="16"/>
      <c r="X28" s="16"/>
      <c r="Y28" s="16"/>
      <c r="Z28" s="16"/>
      <c r="AA28" s="16"/>
    </row>
    <row r="29" spans="1:27" s="1" customFormat="1" ht="13.5" hidden="1" thickBot="1" x14ac:dyDescent="0.25">
      <c r="A29" s="2" t="s">
        <v>589</v>
      </c>
      <c r="B29" s="4" t="s">
        <v>221</v>
      </c>
      <c r="C29" s="2" t="s">
        <v>506</v>
      </c>
      <c r="D29" s="4" t="s">
        <v>3</v>
      </c>
      <c r="E29" s="2">
        <v>54130531</v>
      </c>
      <c r="F29" s="3" t="s">
        <v>962</v>
      </c>
      <c r="G29" s="5" t="s">
        <v>671</v>
      </c>
      <c r="H29" s="4">
        <v>163309</v>
      </c>
      <c r="I29" s="4" t="s">
        <v>729</v>
      </c>
      <c r="J29" s="5" t="s">
        <v>671</v>
      </c>
      <c r="K29" s="4" t="s">
        <v>514</v>
      </c>
      <c r="L29" s="4" t="s">
        <v>514</v>
      </c>
      <c r="M29" s="4" t="s">
        <v>13</v>
      </c>
      <c r="N29" s="6">
        <v>69713</v>
      </c>
      <c r="O29" s="9"/>
      <c r="P29" s="9"/>
      <c r="Q29" s="9"/>
      <c r="R29" s="9"/>
      <c r="S29" s="9"/>
      <c r="T29" s="9"/>
      <c r="U29" s="16"/>
      <c r="V29" s="16"/>
      <c r="W29" s="16"/>
      <c r="X29" s="16"/>
      <c r="Y29" s="16"/>
      <c r="Z29" s="16"/>
      <c r="AA29" s="16"/>
    </row>
    <row r="30" spans="1:27" s="1" customFormat="1" ht="13.5" hidden="1" thickBot="1" x14ac:dyDescent="0.25">
      <c r="A30" s="2" t="s">
        <v>589</v>
      </c>
      <c r="B30" s="4" t="s">
        <v>129</v>
      </c>
      <c r="C30" s="2" t="s">
        <v>506</v>
      </c>
      <c r="D30" s="4" t="s">
        <v>3</v>
      </c>
      <c r="E30" s="2">
        <v>54130531</v>
      </c>
      <c r="F30" s="3" t="s">
        <v>962</v>
      </c>
      <c r="G30" s="5" t="s">
        <v>671</v>
      </c>
      <c r="H30" s="4">
        <v>163309</v>
      </c>
      <c r="I30" s="4" t="s">
        <v>729</v>
      </c>
      <c r="J30" s="5" t="s">
        <v>671</v>
      </c>
      <c r="K30" s="4" t="s">
        <v>514</v>
      </c>
      <c r="L30" s="4" t="s">
        <v>514</v>
      </c>
      <c r="M30" s="4" t="s">
        <v>13</v>
      </c>
      <c r="N30" s="6">
        <v>46785</v>
      </c>
      <c r="O30" s="9"/>
      <c r="P30" s="9"/>
      <c r="Q30" s="9"/>
      <c r="R30" s="9"/>
      <c r="S30" s="9"/>
      <c r="T30" s="9"/>
      <c r="U30" s="16"/>
      <c r="V30" s="16"/>
      <c r="W30" s="16"/>
      <c r="X30" s="16"/>
      <c r="Y30" s="16"/>
      <c r="Z30" s="16"/>
      <c r="AA30" s="16"/>
    </row>
    <row r="31" spans="1:27" s="1" customFormat="1" ht="13.5" hidden="1" thickBot="1" x14ac:dyDescent="0.25">
      <c r="A31" s="2" t="s">
        <v>628</v>
      </c>
      <c r="B31" s="4" t="s">
        <v>225</v>
      </c>
      <c r="C31" s="2" t="s">
        <v>506</v>
      </c>
      <c r="D31" s="4" t="s">
        <v>3</v>
      </c>
      <c r="E31" s="2">
        <v>54130531</v>
      </c>
      <c r="F31" s="3" t="s">
        <v>962</v>
      </c>
      <c r="G31" s="5" t="s">
        <v>671</v>
      </c>
      <c r="H31" s="4">
        <v>163309</v>
      </c>
      <c r="I31" s="4" t="s">
        <v>729</v>
      </c>
      <c r="J31" s="5" t="s">
        <v>671</v>
      </c>
      <c r="K31" s="4" t="s">
        <v>514</v>
      </c>
      <c r="L31" s="4" t="s">
        <v>514</v>
      </c>
      <c r="M31" s="4" t="s">
        <v>13</v>
      </c>
      <c r="N31" s="6">
        <v>627921</v>
      </c>
      <c r="O31" s="9"/>
      <c r="P31" s="9"/>
      <c r="Q31" s="9"/>
      <c r="R31" s="9"/>
      <c r="S31" s="9"/>
      <c r="T31" s="9"/>
      <c r="U31" s="16"/>
      <c r="V31" s="16"/>
      <c r="W31" s="16"/>
      <c r="X31" s="16"/>
      <c r="Y31" s="16"/>
      <c r="Z31" s="16"/>
      <c r="AA31" s="16"/>
    </row>
    <row r="32" spans="1:27" s="1" customFormat="1" ht="13.5" hidden="1" thickBot="1" x14ac:dyDescent="0.25">
      <c r="A32" s="2" t="s">
        <v>589</v>
      </c>
      <c r="B32" s="4" t="s">
        <v>210</v>
      </c>
      <c r="C32" s="2" t="s">
        <v>506</v>
      </c>
      <c r="D32" s="4" t="s">
        <v>3</v>
      </c>
      <c r="E32" s="2">
        <v>54130531</v>
      </c>
      <c r="F32" s="3" t="s">
        <v>962</v>
      </c>
      <c r="G32" s="5" t="s">
        <v>671</v>
      </c>
      <c r="H32" s="4">
        <v>35629959</v>
      </c>
      <c r="I32" s="4" t="s">
        <v>717</v>
      </c>
      <c r="J32" s="5" t="s">
        <v>671</v>
      </c>
      <c r="K32" s="4" t="s">
        <v>525</v>
      </c>
      <c r="L32" s="4" t="s">
        <v>525</v>
      </c>
      <c r="M32" s="4" t="s">
        <v>882</v>
      </c>
      <c r="N32" s="6">
        <v>785295</v>
      </c>
      <c r="O32" s="9"/>
      <c r="P32" s="9"/>
      <c r="Q32" s="9"/>
      <c r="R32" s="9"/>
      <c r="S32" s="9"/>
      <c r="T32" s="9"/>
      <c r="U32" s="16"/>
      <c r="V32" s="16"/>
      <c r="W32" s="16"/>
      <c r="X32" s="16"/>
      <c r="Y32" s="16"/>
      <c r="Z32" s="16"/>
      <c r="AA32" s="16"/>
    </row>
    <row r="33" spans="1:27" s="1" customFormat="1" ht="13.5" hidden="1" thickBot="1" x14ac:dyDescent="0.25">
      <c r="A33" s="2" t="s">
        <v>589</v>
      </c>
      <c r="B33" s="4" t="s">
        <v>129</v>
      </c>
      <c r="C33" s="2" t="s">
        <v>506</v>
      </c>
      <c r="D33" s="4" t="s">
        <v>3</v>
      </c>
      <c r="E33" s="2">
        <v>54130531</v>
      </c>
      <c r="F33" s="3" t="s">
        <v>962</v>
      </c>
      <c r="G33" s="5" t="s">
        <v>671</v>
      </c>
      <c r="H33" s="4">
        <v>35629959</v>
      </c>
      <c r="I33" s="4" t="s">
        <v>717</v>
      </c>
      <c r="J33" s="5" t="s">
        <v>671</v>
      </c>
      <c r="K33" s="4" t="s">
        <v>525</v>
      </c>
      <c r="L33" s="4" t="s">
        <v>525</v>
      </c>
      <c r="M33" s="4" t="s">
        <v>882</v>
      </c>
      <c r="N33" s="6">
        <v>70335</v>
      </c>
      <c r="O33" s="9"/>
      <c r="P33" s="9"/>
      <c r="Q33" s="9"/>
      <c r="R33" s="9"/>
      <c r="S33" s="9"/>
      <c r="T33" s="9"/>
      <c r="U33" s="16"/>
      <c r="V33" s="16"/>
      <c r="W33" s="16"/>
      <c r="X33" s="16"/>
      <c r="Y33" s="16"/>
      <c r="Z33" s="16"/>
      <c r="AA33" s="16"/>
    </row>
    <row r="34" spans="1:27" s="1" customFormat="1" ht="13.5" hidden="1" thickBot="1" x14ac:dyDescent="0.25">
      <c r="A34" s="2" t="s">
        <v>589</v>
      </c>
      <c r="B34" s="4" t="s">
        <v>210</v>
      </c>
      <c r="C34" s="2" t="s">
        <v>506</v>
      </c>
      <c r="D34" s="4" t="s">
        <v>3</v>
      </c>
      <c r="E34" s="2">
        <v>54130531</v>
      </c>
      <c r="F34" s="3" t="s">
        <v>962</v>
      </c>
      <c r="G34" s="5" t="s">
        <v>671</v>
      </c>
      <c r="H34" s="4">
        <v>35629959</v>
      </c>
      <c r="I34" s="4" t="s">
        <v>717</v>
      </c>
      <c r="J34" s="5" t="s">
        <v>671</v>
      </c>
      <c r="K34" s="4" t="s">
        <v>525</v>
      </c>
      <c r="L34" s="4" t="s">
        <v>525</v>
      </c>
      <c r="M34" s="4" t="s">
        <v>882</v>
      </c>
      <c r="N34" s="6">
        <v>41358</v>
      </c>
      <c r="O34" s="9"/>
      <c r="P34" s="9"/>
      <c r="Q34" s="9"/>
      <c r="R34" s="9"/>
      <c r="S34" s="9"/>
      <c r="T34" s="9"/>
      <c r="U34" s="16"/>
      <c r="V34" s="16"/>
      <c r="W34" s="16"/>
      <c r="X34" s="16"/>
      <c r="Y34" s="16"/>
      <c r="Z34" s="16"/>
      <c r="AA34" s="16"/>
    </row>
    <row r="35" spans="1:27" s="1" customFormat="1" ht="13.5" hidden="1" thickBot="1" x14ac:dyDescent="0.25">
      <c r="A35" s="2" t="s">
        <v>628</v>
      </c>
      <c r="B35" s="4" t="s">
        <v>209</v>
      </c>
      <c r="C35" s="2" t="s">
        <v>506</v>
      </c>
      <c r="D35" s="4" t="s">
        <v>3</v>
      </c>
      <c r="E35" s="2">
        <v>54130531</v>
      </c>
      <c r="F35" s="3" t="s">
        <v>962</v>
      </c>
      <c r="G35" s="5" t="s">
        <v>671</v>
      </c>
      <c r="H35" s="4">
        <v>35629959</v>
      </c>
      <c r="I35" s="4" t="s">
        <v>717</v>
      </c>
      <c r="J35" s="5" t="s">
        <v>671</v>
      </c>
      <c r="K35" s="4" t="s">
        <v>525</v>
      </c>
      <c r="L35" s="4" t="s">
        <v>525</v>
      </c>
      <c r="M35" s="4" t="s">
        <v>882</v>
      </c>
      <c r="N35" s="6">
        <v>12100</v>
      </c>
      <c r="O35" s="9"/>
      <c r="P35" s="9"/>
      <c r="Q35" s="9"/>
      <c r="R35" s="9"/>
      <c r="S35" s="9"/>
      <c r="T35" s="9"/>
      <c r="U35" s="16"/>
      <c r="V35" s="16"/>
      <c r="W35" s="16"/>
      <c r="X35" s="16"/>
      <c r="Y35" s="16"/>
      <c r="Z35" s="16"/>
      <c r="AA35" s="16"/>
    </row>
    <row r="36" spans="1:27" s="1" customFormat="1" ht="13.5" hidden="1" thickBot="1" x14ac:dyDescent="0.25">
      <c r="A36" s="2" t="s">
        <v>628</v>
      </c>
      <c r="B36" s="4" t="s">
        <v>859</v>
      </c>
      <c r="C36" s="2" t="s">
        <v>506</v>
      </c>
      <c r="D36" s="4" t="s">
        <v>3</v>
      </c>
      <c r="E36" s="2">
        <v>54130531</v>
      </c>
      <c r="F36" s="3" t="s">
        <v>962</v>
      </c>
      <c r="G36" s="5" t="s">
        <v>671</v>
      </c>
      <c r="H36" s="4">
        <v>35629959</v>
      </c>
      <c r="I36" s="4" t="s">
        <v>717</v>
      </c>
      <c r="J36" s="5" t="s">
        <v>671</v>
      </c>
      <c r="K36" s="4" t="s">
        <v>525</v>
      </c>
      <c r="L36" s="4" t="s">
        <v>525</v>
      </c>
      <c r="M36" s="4" t="s">
        <v>882</v>
      </c>
      <c r="N36" s="6">
        <v>4495</v>
      </c>
      <c r="O36" s="9"/>
      <c r="P36" s="9"/>
      <c r="Q36" s="9"/>
      <c r="R36" s="9"/>
      <c r="S36" s="9"/>
      <c r="T36" s="9"/>
      <c r="U36" s="16"/>
      <c r="V36" s="16"/>
      <c r="W36" s="16"/>
      <c r="X36" s="16"/>
      <c r="Y36" s="16"/>
      <c r="Z36" s="16"/>
      <c r="AA36" s="16"/>
    </row>
    <row r="37" spans="1:27" s="1" customFormat="1" ht="13.5" hidden="1" thickBot="1" x14ac:dyDescent="0.25">
      <c r="A37" s="2" t="s">
        <v>628</v>
      </c>
      <c r="B37" s="4" t="s">
        <v>209</v>
      </c>
      <c r="C37" s="2" t="s">
        <v>506</v>
      </c>
      <c r="D37" s="4" t="s">
        <v>3</v>
      </c>
      <c r="E37" s="2">
        <v>54130531</v>
      </c>
      <c r="F37" s="3" t="s">
        <v>962</v>
      </c>
      <c r="G37" s="5" t="s">
        <v>671</v>
      </c>
      <c r="H37" s="4">
        <v>35629959</v>
      </c>
      <c r="I37" s="4" t="s">
        <v>717</v>
      </c>
      <c r="J37" s="5" t="s">
        <v>671</v>
      </c>
      <c r="K37" s="4" t="s">
        <v>525</v>
      </c>
      <c r="L37" s="4" t="s">
        <v>525</v>
      </c>
      <c r="M37" s="4" t="s">
        <v>882</v>
      </c>
      <c r="N37" s="6">
        <v>12375</v>
      </c>
      <c r="O37" s="9"/>
      <c r="P37" s="9"/>
      <c r="Q37" s="9"/>
      <c r="R37" s="9"/>
      <c r="S37" s="9"/>
      <c r="T37" s="9"/>
      <c r="U37" s="16"/>
      <c r="V37" s="16"/>
      <c r="W37" s="16"/>
      <c r="X37" s="16"/>
      <c r="Y37" s="16"/>
      <c r="Z37" s="16"/>
      <c r="AA37" s="16"/>
    </row>
    <row r="38" spans="1:27" s="1" customFormat="1" ht="13.5" hidden="1" thickBot="1" x14ac:dyDescent="0.25">
      <c r="A38" s="2" t="s">
        <v>590</v>
      </c>
      <c r="B38" s="4" t="s">
        <v>220</v>
      </c>
      <c r="C38" s="2" t="s">
        <v>506</v>
      </c>
      <c r="D38" s="4" t="s">
        <v>3</v>
      </c>
      <c r="E38" s="2">
        <v>54130531</v>
      </c>
      <c r="F38" s="3" t="s">
        <v>962</v>
      </c>
      <c r="G38" s="5" t="s">
        <v>671</v>
      </c>
      <c r="H38" s="4">
        <v>35629959</v>
      </c>
      <c r="I38" s="4" t="s">
        <v>717</v>
      </c>
      <c r="J38" s="5" t="s">
        <v>671</v>
      </c>
      <c r="K38" s="4" t="s">
        <v>525</v>
      </c>
      <c r="L38" s="4" t="s">
        <v>525</v>
      </c>
      <c r="M38" s="4" t="s">
        <v>882</v>
      </c>
      <c r="N38" s="6">
        <v>149113</v>
      </c>
      <c r="O38" s="9"/>
      <c r="P38" s="9"/>
      <c r="Q38" s="9"/>
      <c r="R38" s="9"/>
      <c r="S38" s="9"/>
      <c r="T38" s="9"/>
      <c r="U38" s="16"/>
      <c r="V38" s="16"/>
      <c r="W38" s="16"/>
      <c r="X38" s="16"/>
      <c r="Y38" s="16"/>
      <c r="Z38" s="16"/>
      <c r="AA38" s="16"/>
    </row>
    <row r="39" spans="1:27" s="1" customFormat="1" ht="13.5" hidden="1" thickBot="1" x14ac:dyDescent="0.25">
      <c r="A39" s="2" t="s">
        <v>589</v>
      </c>
      <c r="B39" s="4" t="s">
        <v>210</v>
      </c>
      <c r="C39" s="2" t="s">
        <v>506</v>
      </c>
      <c r="D39" s="4" t="s">
        <v>3</v>
      </c>
      <c r="E39" s="2">
        <v>54130531</v>
      </c>
      <c r="F39" s="3" t="s">
        <v>962</v>
      </c>
      <c r="G39" s="5" t="s">
        <v>671</v>
      </c>
      <c r="H39" s="4">
        <v>42399653</v>
      </c>
      <c r="I39" s="4" t="s">
        <v>717</v>
      </c>
      <c r="J39" s="5" t="s">
        <v>671</v>
      </c>
      <c r="K39" s="4" t="s">
        <v>525</v>
      </c>
      <c r="L39" s="4" t="s">
        <v>130</v>
      </c>
      <c r="M39" s="4" t="s">
        <v>883</v>
      </c>
      <c r="N39" s="6">
        <v>568440</v>
      </c>
      <c r="O39" s="9"/>
      <c r="P39" s="9"/>
      <c r="Q39" s="9"/>
      <c r="R39" s="9"/>
      <c r="S39" s="9"/>
      <c r="T39" s="9"/>
      <c r="U39" s="16"/>
      <c r="V39" s="16"/>
      <c r="W39" s="16"/>
      <c r="X39" s="16"/>
      <c r="Y39" s="16"/>
      <c r="Z39" s="16"/>
      <c r="AA39" s="16"/>
    </row>
    <row r="40" spans="1:27" s="1" customFormat="1" ht="13.5" hidden="1" thickBot="1" x14ac:dyDescent="0.25">
      <c r="A40" s="2" t="s">
        <v>589</v>
      </c>
      <c r="B40" s="4" t="s">
        <v>129</v>
      </c>
      <c r="C40" s="2" t="s">
        <v>506</v>
      </c>
      <c r="D40" s="4" t="s">
        <v>3</v>
      </c>
      <c r="E40" s="2">
        <v>54130531</v>
      </c>
      <c r="F40" s="3" t="s">
        <v>962</v>
      </c>
      <c r="G40" s="5" t="s">
        <v>671</v>
      </c>
      <c r="H40" s="4">
        <v>42399653</v>
      </c>
      <c r="I40" s="4" t="s">
        <v>717</v>
      </c>
      <c r="J40" s="5" t="s">
        <v>671</v>
      </c>
      <c r="K40" s="4" t="s">
        <v>525</v>
      </c>
      <c r="L40" s="4" t="s">
        <v>130</v>
      </c>
      <c r="M40" s="4" t="s">
        <v>883</v>
      </c>
      <c r="N40" s="6">
        <v>32727</v>
      </c>
      <c r="O40" s="9"/>
      <c r="P40" s="9"/>
      <c r="Q40" s="9"/>
      <c r="R40" s="9"/>
      <c r="S40" s="9"/>
      <c r="T40" s="9"/>
      <c r="U40" s="16"/>
      <c r="V40" s="16"/>
      <c r="W40" s="16"/>
      <c r="X40" s="16"/>
      <c r="Y40" s="16"/>
      <c r="Z40" s="16"/>
      <c r="AA40" s="16"/>
    </row>
    <row r="41" spans="1:27" s="1" customFormat="1" ht="13.5" hidden="1" thickBot="1" x14ac:dyDescent="0.25">
      <c r="A41" s="2" t="s">
        <v>590</v>
      </c>
      <c r="B41" s="4" t="s">
        <v>220</v>
      </c>
      <c r="C41" s="2" t="s">
        <v>506</v>
      </c>
      <c r="D41" s="4" t="s">
        <v>3</v>
      </c>
      <c r="E41" s="2">
        <v>54130531</v>
      </c>
      <c r="F41" s="3" t="s">
        <v>962</v>
      </c>
      <c r="G41" s="5" t="s">
        <v>671</v>
      </c>
      <c r="H41" s="4">
        <v>42399653</v>
      </c>
      <c r="I41" s="4" t="s">
        <v>717</v>
      </c>
      <c r="J41" s="5" t="s">
        <v>671</v>
      </c>
      <c r="K41" s="4" t="s">
        <v>525</v>
      </c>
      <c r="L41" s="4" t="s">
        <v>130</v>
      </c>
      <c r="M41" s="4" t="s">
        <v>883</v>
      </c>
      <c r="N41" s="6">
        <v>44399</v>
      </c>
      <c r="O41" s="9"/>
      <c r="P41" s="9"/>
      <c r="Q41" s="9"/>
      <c r="R41" s="9"/>
      <c r="S41" s="9"/>
      <c r="T41" s="9"/>
      <c r="U41" s="16"/>
      <c r="V41" s="16"/>
      <c r="W41" s="16"/>
      <c r="X41" s="16"/>
      <c r="Y41" s="16"/>
      <c r="Z41" s="16"/>
      <c r="AA41" s="16"/>
    </row>
    <row r="42" spans="1:27" s="1" customFormat="1" ht="13.5" hidden="1" thickBot="1" x14ac:dyDescent="0.25">
      <c r="A42" s="2" t="s">
        <v>628</v>
      </c>
      <c r="B42" s="4" t="s">
        <v>859</v>
      </c>
      <c r="C42" s="2" t="s">
        <v>506</v>
      </c>
      <c r="D42" s="4" t="s">
        <v>3</v>
      </c>
      <c r="E42" s="2">
        <v>54130531</v>
      </c>
      <c r="F42" s="3" t="s">
        <v>962</v>
      </c>
      <c r="G42" s="5" t="s">
        <v>671</v>
      </c>
      <c r="H42" s="4">
        <v>42399653</v>
      </c>
      <c r="I42" s="4" t="s">
        <v>717</v>
      </c>
      <c r="J42" s="5" t="s">
        <v>671</v>
      </c>
      <c r="K42" s="4" t="s">
        <v>525</v>
      </c>
      <c r="L42" s="4" t="s">
        <v>130</v>
      </c>
      <c r="M42" s="4" t="s">
        <v>883</v>
      </c>
      <c r="N42" s="6">
        <v>1851</v>
      </c>
      <c r="O42" s="9"/>
      <c r="P42" s="9"/>
      <c r="Q42" s="9"/>
      <c r="R42" s="9"/>
      <c r="S42" s="9"/>
      <c r="T42" s="9"/>
      <c r="U42" s="16"/>
      <c r="V42" s="16"/>
      <c r="W42" s="16"/>
      <c r="X42" s="16"/>
      <c r="Y42" s="16"/>
      <c r="Z42" s="16"/>
      <c r="AA42" s="16"/>
    </row>
    <row r="43" spans="1:27" s="1" customFormat="1" ht="13.5" hidden="1" thickBot="1" x14ac:dyDescent="0.25">
      <c r="A43" s="2" t="s">
        <v>628</v>
      </c>
      <c r="B43" s="4" t="s">
        <v>209</v>
      </c>
      <c r="C43" s="2" t="s">
        <v>506</v>
      </c>
      <c r="D43" s="4" t="s">
        <v>3</v>
      </c>
      <c r="E43" s="2">
        <v>54130531</v>
      </c>
      <c r="F43" s="3" t="s">
        <v>962</v>
      </c>
      <c r="G43" s="5" t="s">
        <v>671</v>
      </c>
      <c r="H43" s="4">
        <v>42399653</v>
      </c>
      <c r="I43" s="4" t="s">
        <v>717</v>
      </c>
      <c r="J43" s="5" t="s">
        <v>671</v>
      </c>
      <c r="K43" s="4" t="s">
        <v>525</v>
      </c>
      <c r="L43" s="4" t="s">
        <v>130</v>
      </c>
      <c r="M43" s="4" t="s">
        <v>883</v>
      </c>
      <c r="N43" s="6">
        <v>17875</v>
      </c>
      <c r="O43" s="9"/>
      <c r="P43" s="9"/>
      <c r="Q43" s="9"/>
      <c r="R43" s="9"/>
      <c r="S43" s="9"/>
      <c r="T43" s="9"/>
      <c r="U43" s="16"/>
      <c r="V43" s="16"/>
      <c r="W43" s="16"/>
      <c r="X43" s="16"/>
      <c r="Y43" s="16"/>
      <c r="Z43" s="16"/>
      <c r="AA43" s="16"/>
    </row>
    <row r="44" spans="1:27" s="1" customFormat="1" ht="13.5" hidden="1" thickBot="1" x14ac:dyDescent="0.25">
      <c r="A44" s="2" t="s">
        <v>589</v>
      </c>
      <c r="B44" s="4" t="s">
        <v>210</v>
      </c>
      <c r="C44" s="2" t="s">
        <v>506</v>
      </c>
      <c r="D44" s="4" t="s">
        <v>3</v>
      </c>
      <c r="E44" s="2">
        <v>54130531</v>
      </c>
      <c r="F44" s="3" t="s">
        <v>962</v>
      </c>
      <c r="G44" s="5" t="s">
        <v>671</v>
      </c>
      <c r="H44" s="4">
        <v>181935</v>
      </c>
      <c r="I44" s="4" t="s">
        <v>717</v>
      </c>
      <c r="J44" s="5" t="s">
        <v>671</v>
      </c>
      <c r="K44" s="4" t="s">
        <v>672</v>
      </c>
      <c r="L44" s="4" t="s">
        <v>672</v>
      </c>
      <c r="M44" s="4" t="s">
        <v>45</v>
      </c>
      <c r="N44" s="6">
        <v>804576</v>
      </c>
      <c r="O44" s="9"/>
      <c r="P44" s="9"/>
      <c r="Q44" s="9"/>
      <c r="R44" s="9"/>
      <c r="S44" s="9"/>
      <c r="T44" s="9"/>
      <c r="U44" s="16"/>
      <c r="V44" s="16"/>
      <c r="W44" s="16"/>
      <c r="X44" s="16"/>
      <c r="Y44" s="16"/>
      <c r="Z44" s="16"/>
      <c r="AA44" s="16"/>
    </row>
    <row r="45" spans="1:27" s="1" customFormat="1" ht="13.5" hidden="1" thickBot="1" x14ac:dyDescent="0.25">
      <c r="A45" s="2" t="s">
        <v>589</v>
      </c>
      <c r="B45" s="4" t="s">
        <v>129</v>
      </c>
      <c r="C45" s="2" t="s">
        <v>506</v>
      </c>
      <c r="D45" s="4" t="s">
        <v>3</v>
      </c>
      <c r="E45" s="2">
        <v>54130531</v>
      </c>
      <c r="F45" s="3" t="s">
        <v>962</v>
      </c>
      <c r="G45" s="5" t="s">
        <v>671</v>
      </c>
      <c r="H45" s="4">
        <v>181935</v>
      </c>
      <c r="I45" s="4" t="s">
        <v>717</v>
      </c>
      <c r="J45" s="5" t="s">
        <v>671</v>
      </c>
      <c r="K45" s="4" t="s">
        <v>672</v>
      </c>
      <c r="L45" s="4" t="s">
        <v>672</v>
      </c>
      <c r="M45" s="4" t="s">
        <v>45</v>
      </c>
      <c r="N45" s="6">
        <v>58074</v>
      </c>
      <c r="O45" s="9"/>
      <c r="P45" s="9"/>
      <c r="Q45" s="9"/>
      <c r="R45" s="9"/>
      <c r="S45" s="9"/>
      <c r="T45" s="9"/>
      <c r="U45" s="16"/>
      <c r="V45" s="16"/>
      <c r="W45" s="16"/>
      <c r="X45" s="16"/>
      <c r="Y45" s="16"/>
      <c r="Z45" s="16"/>
      <c r="AA45" s="16"/>
    </row>
    <row r="46" spans="1:27" s="1" customFormat="1" ht="13.5" hidden="1" thickBot="1" x14ac:dyDescent="0.25">
      <c r="A46" s="2" t="s">
        <v>590</v>
      </c>
      <c r="B46" s="4" t="s">
        <v>211</v>
      </c>
      <c r="C46" s="2" t="s">
        <v>506</v>
      </c>
      <c r="D46" s="4" t="s">
        <v>3</v>
      </c>
      <c r="E46" s="2">
        <v>54130531</v>
      </c>
      <c r="F46" s="3" t="s">
        <v>962</v>
      </c>
      <c r="G46" s="5" t="s">
        <v>671</v>
      </c>
      <c r="H46" s="4">
        <v>181935</v>
      </c>
      <c r="I46" s="4" t="s">
        <v>717</v>
      </c>
      <c r="J46" s="5" t="s">
        <v>671</v>
      </c>
      <c r="K46" s="4" t="s">
        <v>672</v>
      </c>
      <c r="L46" s="4" t="s">
        <v>672</v>
      </c>
      <c r="M46" s="4" t="s">
        <v>45</v>
      </c>
      <c r="N46" s="6">
        <v>152951</v>
      </c>
      <c r="O46" s="9"/>
      <c r="P46" s="9"/>
      <c r="Q46" s="9"/>
      <c r="R46" s="9"/>
      <c r="S46" s="9"/>
      <c r="T46" s="9"/>
      <c r="U46" s="16"/>
      <c r="V46" s="16"/>
      <c r="W46" s="16"/>
      <c r="X46" s="16"/>
      <c r="Y46" s="16"/>
      <c r="Z46" s="16"/>
      <c r="AA46" s="16"/>
    </row>
    <row r="47" spans="1:27" s="1" customFormat="1" ht="13.5" hidden="1" thickBot="1" x14ac:dyDescent="0.25">
      <c r="A47" s="2" t="s">
        <v>590</v>
      </c>
      <c r="B47" s="4" t="s">
        <v>220</v>
      </c>
      <c r="C47" s="2" t="s">
        <v>506</v>
      </c>
      <c r="D47" s="4" t="s">
        <v>3</v>
      </c>
      <c r="E47" s="2">
        <v>54130531</v>
      </c>
      <c r="F47" s="3" t="s">
        <v>962</v>
      </c>
      <c r="G47" s="5" t="s">
        <v>671</v>
      </c>
      <c r="H47" s="4">
        <v>181935</v>
      </c>
      <c r="I47" s="4" t="s">
        <v>717</v>
      </c>
      <c r="J47" s="5" t="s">
        <v>671</v>
      </c>
      <c r="K47" s="4" t="s">
        <v>672</v>
      </c>
      <c r="L47" s="4" t="s">
        <v>672</v>
      </c>
      <c r="M47" s="4" t="s">
        <v>45</v>
      </c>
      <c r="N47" s="6">
        <v>135953</v>
      </c>
      <c r="O47" s="9"/>
      <c r="P47" s="9"/>
      <c r="Q47" s="9"/>
      <c r="R47" s="9"/>
      <c r="S47" s="9"/>
      <c r="T47" s="9"/>
      <c r="U47" s="16"/>
      <c r="V47" s="16"/>
      <c r="W47" s="16"/>
      <c r="X47" s="16"/>
      <c r="Y47" s="16"/>
      <c r="Z47" s="16"/>
      <c r="AA47" s="16"/>
    </row>
    <row r="48" spans="1:27" s="1" customFormat="1" ht="13.5" hidden="1" thickBot="1" x14ac:dyDescent="0.25">
      <c r="A48" s="2" t="s">
        <v>628</v>
      </c>
      <c r="B48" s="4" t="s">
        <v>859</v>
      </c>
      <c r="C48" s="2" t="s">
        <v>506</v>
      </c>
      <c r="D48" s="4" t="s">
        <v>3</v>
      </c>
      <c r="E48" s="2">
        <v>54130531</v>
      </c>
      <c r="F48" s="3" t="s">
        <v>962</v>
      </c>
      <c r="G48" s="5" t="s">
        <v>671</v>
      </c>
      <c r="H48" s="4">
        <v>181935</v>
      </c>
      <c r="I48" s="4" t="s">
        <v>717</v>
      </c>
      <c r="J48" s="5" t="s">
        <v>671</v>
      </c>
      <c r="K48" s="4" t="s">
        <v>672</v>
      </c>
      <c r="L48" s="4" t="s">
        <v>672</v>
      </c>
      <c r="M48" s="4" t="s">
        <v>45</v>
      </c>
      <c r="N48" s="6">
        <v>12428</v>
      </c>
      <c r="O48" s="9"/>
      <c r="P48" s="9"/>
      <c r="Q48" s="9"/>
      <c r="R48" s="9"/>
      <c r="S48" s="9"/>
      <c r="T48" s="9"/>
      <c r="U48" s="16"/>
      <c r="V48" s="16"/>
      <c r="W48" s="16"/>
      <c r="X48" s="16"/>
      <c r="Y48" s="16"/>
      <c r="Z48" s="16"/>
      <c r="AA48" s="16"/>
    </row>
    <row r="49" spans="1:27" s="1" customFormat="1" ht="13.5" hidden="1" thickBot="1" x14ac:dyDescent="0.25">
      <c r="A49" s="2" t="s">
        <v>628</v>
      </c>
      <c r="B49" s="4" t="s">
        <v>209</v>
      </c>
      <c r="C49" s="2" t="s">
        <v>506</v>
      </c>
      <c r="D49" s="4" t="s">
        <v>3</v>
      </c>
      <c r="E49" s="2">
        <v>54130531</v>
      </c>
      <c r="F49" s="3" t="s">
        <v>962</v>
      </c>
      <c r="G49" s="5" t="s">
        <v>671</v>
      </c>
      <c r="H49" s="4">
        <v>181935</v>
      </c>
      <c r="I49" s="4" t="s">
        <v>717</v>
      </c>
      <c r="J49" s="5" t="s">
        <v>671</v>
      </c>
      <c r="K49" s="4" t="s">
        <v>672</v>
      </c>
      <c r="L49" s="4" t="s">
        <v>672</v>
      </c>
      <c r="M49" s="4" t="s">
        <v>45</v>
      </c>
      <c r="N49" s="6">
        <v>42625</v>
      </c>
      <c r="O49" s="9"/>
      <c r="P49" s="9"/>
      <c r="Q49" s="9"/>
      <c r="R49" s="9"/>
      <c r="S49" s="9"/>
      <c r="T49" s="9"/>
      <c r="U49" s="16"/>
      <c r="V49" s="16"/>
      <c r="W49" s="16"/>
      <c r="X49" s="16"/>
      <c r="Y49" s="16"/>
      <c r="Z49" s="16"/>
      <c r="AA49" s="16"/>
    </row>
    <row r="50" spans="1:27" s="1" customFormat="1" ht="13.5" hidden="1" thickBot="1" x14ac:dyDescent="0.25">
      <c r="A50" s="2" t="s">
        <v>589</v>
      </c>
      <c r="B50" s="4" t="s">
        <v>210</v>
      </c>
      <c r="C50" s="2" t="s">
        <v>506</v>
      </c>
      <c r="D50" s="4" t="s">
        <v>3</v>
      </c>
      <c r="E50" s="2">
        <v>54130531</v>
      </c>
      <c r="F50" s="3" t="s">
        <v>962</v>
      </c>
      <c r="G50" s="5" t="s">
        <v>671</v>
      </c>
      <c r="H50" s="4">
        <v>35629908</v>
      </c>
      <c r="I50" s="4" t="s">
        <v>731</v>
      </c>
      <c r="J50" s="5" t="s">
        <v>671</v>
      </c>
      <c r="K50" s="4" t="s">
        <v>672</v>
      </c>
      <c r="L50" s="4" t="s">
        <v>298</v>
      </c>
      <c r="M50" s="4" t="s">
        <v>751</v>
      </c>
      <c r="N50" s="6">
        <v>63976</v>
      </c>
      <c r="O50" s="9"/>
      <c r="P50" s="9"/>
      <c r="Q50" s="9"/>
      <c r="R50" s="9"/>
      <c r="S50" s="9"/>
      <c r="T50" s="9"/>
      <c r="U50" s="16"/>
      <c r="V50" s="16"/>
      <c r="W50" s="16"/>
      <c r="X50" s="16"/>
      <c r="Y50" s="16"/>
      <c r="Z50" s="16"/>
      <c r="AA50" s="16"/>
    </row>
    <row r="51" spans="1:27" s="1" customFormat="1" ht="13.5" hidden="1" thickBot="1" x14ac:dyDescent="0.25">
      <c r="A51" s="2" t="s">
        <v>628</v>
      </c>
      <c r="B51" s="4" t="s">
        <v>209</v>
      </c>
      <c r="C51" s="2" t="s">
        <v>506</v>
      </c>
      <c r="D51" s="4" t="s">
        <v>3</v>
      </c>
      <c r="E51" s="2">
        <v>54130531</v>
      </c>
      <c r="F51" s="3" t="s">
        <v>962</v>
      </c>
      <c r="G51" s="5" t="s">
        <v>671</v>
      </c>
      <c r="H51" s="4">
        <v>35629908</v>
      </c>
      <c r="I51" s="4" t="s">
        <v>731</v>
      </c>
      <c r="J51" s="5" t="s">
        <v>671</v>
      </c>
      <c r="K51" s="4" t="s">
        <v>672</v>
      </c>
      <c r="L51" s="4" t="s">
        <v>298</v>
      </c>
      <c r="M51" s="4" t="s">
        <v>751</v>
      </c>
      <c r="N51" s="6">
        <v>19965</v>
      </c>
      <c r="O51" s="9"/>
      <c r="P51" s="9"/>
      <c r="Q51" s="9"/>
      <c r="R51" s="9"/>
      <c r="S51" s="9"/>
      <c r="T51" s="9"/>
      <c r="U51" s="16"/>
      <c r="V51" s="16"/>
      <c r="W51" s="16"/>
      <c r="X51" s="16"/>
      <c r="Y51" s="16"/>
      <c r="Z51" s="16"/>
      <c r="AA51" s="16"/>
    </row>
    <row r="52" spans="1:27" s="1" customFormat="1" ht="13.5" hidden="1" thickBot="1" x14ac:dyDescent="0.25">
      <c r="A52" s="2" t="s">
        <v>589</v>
      </c>
      <c r="B52" s="4" t="s">
        <v>210</v>
      </c>
      <c r="C52" s="2" t="s">
        <v>506</v>
      </c>
      <c r="D52" s="4" t="s">
        <v>3</v>
      </c>
      <c r="E52" s="2">
        <v>54130531</v>
      </c>
      <c r="F52" s="3" t="s">
        <v>962</v>
      </c>
      <c r="G52" s="5" t="s">
        <v>671</v>
      </c>
      <c r="H52" s="4">
        <v>35630108</v>
      </c>
      <c r="I52" s="4" t="s">
        <v>507</v>
      </c>
      <c r="J52" s="5" t="s">
        <v>671</v>
      </c>
      <c r="K52" s="4" t="s">
        <v>672</v>
      </c>
      <c r="L52" s="4" t="s">
        <v>903</v>
      </c>
      <c r="M52" s="4" t="s">
        <v>90</v>
      </c>
      <c r="N52" s="6">
        <v>412397</v>
      </c>
      <c r="O52" s="9"/>
      <c r="P52" s="9"/>
      <c r="Q52" s="9"/>
      <c r="R52" s="9"/>
      <c r="S52" s="9"/>
      <c r="T52" s="9"/>
      <c r="U52" s="16"/>
      <c r="V52" s="16"/>
      <c r="W52" s="16"/>
      <c r="X52" s="16"/>
      <c r="Y52" s="16"/>
      <c r="Z52" s="16"/>
      <c r="AA52" s="16"/>
    </row>
    <row r="53" spans="1:27" s="1" customFormat="1" ht="13.5" hidden="1" thickBot="1" x14ac:dyDescent="0.25">
      <c r="A53" s="2" t="s">
        <v>628</v>
      </c>
      <c r="B53" s="4" t="s">
        <v>209</v>
      </c>
      <c r="C53" s="2" t="s">
        <v>506</v>
      </c>
      <c r="D53" s="4" t="s">
        <v>3</v>
      </c>
      <c r="E53" s="2">
        <v>54130531</v>
      </c>
      <c r="F53" s="3" t="s">
        <v>962</v>
      </c>
      <c r="G53" s="5" t="s">
        <v>671</v>
      </c>
      <c r="H53" s="4">
        <v>35630108</v>
      </c>
      <c r="I53" s="4" t="s">
        <v>507</v>
      </c>
      <c r="J53" s="5" t="s">
        <v>671</v>
      </c>
      <c r="K53" s="4" t="s">
        <v>672</v>
      </c>
      <c r="L53" s="4" t="s">
        <v>903</v>
      </c>
      <c r="M53" s="4" t="s">
        <v>90</v>
      </c>
      <c r="N53" s="6">
        <v>42625</v>
      </c>
      <c r="O53" s="9"/>
      <c r="P53" s="9"/>
      <c r="Q53" s="9"/>
      <c r="R53" s="9"/>
      <c r="S53" s="9"/>
      <c r="T53" s="9"/>
      <c r="U53" s="16"/>
      <c r="V53" s="16"/>
      <c r="W53" s="16"/>
      <c r="X53" s="16"/>
      <c r="Y53" s="16"/>
      <c r="Z53" s="16"/>
      <c r="AA53" s="16"/>
    </row>
    <row r="54" spans="1:27" s="1" customFormat="1" ht="13.5" hidden="1" thickBot="1" x14ac:dyDescent="0.25">
      <c r="A54" s="2" t="s">
        <v>589</v>
      </c>
      <c r="B54" s="4" t="s">
        <v>210</v>
      </c>
      <c r="C54" s="2" t="s">
        <v>506</v>
      </c>
      <c r="D54" s="4" t="s">
        <v>3</v>
      </c>
      <c r="E54" s="2">
        <v>54130531</v>
      </c>
      <c r="F54" s="3" t="s">
        <v>962</v>
      </c>
      <c r="G54" s="5" t="s">
        <v>671</v>
      </c>
      <c r="H54" s="4">
        <v>35629932</v>
      </c>
      <c r="I54" s="4" t="s">
        <v>507</v>
      </c>
      <c r="J54" s="5" t="s">
        <v>671</v>
      </c>
      <c r="K54" s="4" t="s">
        <v>664</v>
      </c>
      <c r="L54" s="4" t="s">
        <v>396</v>
      </c>
      <c r="M54" s="4" t="s">
        <v>866</v>
      </c>
      <c r="N54" s="6">
        <v>65071</v>
      </c>
      <c r="O54" s="9"/>
      <c r="P54" s="9"/>
      <c r="Q54" s="9"/>
      <c r="R54" s="9"/>
      <c r="S54" s="9"/>
      <c r="T54" s="9"/>
      <c r="U54" s="16"/>
      <c r="V54" s="16"/>
      <c r="W54" s="16"/>
      <c r="X54" s="16"/>
      <c r="Y54" s="16"/>
      <c r="Z54" s="16"/>
      <c r="AA54" s="16"/>
    </row>
    <row r="55" spans="1:27" s="1" customFormat="1" ht="13.5" hidden="1" thickBot="1" x14ac:dyDescent="0.25">
      <c r="A55" s="2" t="s">
        <v>589</v>
      </c>
      <c r="B55" s="4" t="s">
        <v>210</v>
      </c>
      <c r="C55" s="2" t="s">
        <v>506</v>
      </c>
      <c r="D55" s="4" t="s">
        <v>3</v>
      </c>
      <c r="E55" s="2">
        <v>54130531</v>
      </c>
      <c r="F55" s="3" t="s">
        <v>962</v>
      </c>
      <c r="G55" s="5" t="s">
        <v>671</v>
      </c>
      <c r="H55" s="4">
        <v>35629967</v>
      </c>
      <c r="I55" s="4" t="s">
        <v>507</v>
      </c>
      <c r="J55" s="5" t="s">
        <v>671</v>
      </c>
      <c r="K55" s="4" t="s">
        <v>664</v>
      </c>
      <c r="L55" s="4" t="s">
        <v>435</v>
      </c>
      <c r="M55" s="4" t="s">
        <v>857</v>
      </c>
      <c r="N55" s="6">
        <v>383625</v>
      </c>
      <c r="O55" s="9"/>
      <c r="P55" s="9"/>
      <c r="Q55" s="9"/>
      <c r="R55" s="9"/>
      <c r="S55" s="9"/>
      <c r="T55" s="9"/>
      <c r="U55" s="16"/>
      <c r="V55" s="16"/>
      <c r="W55" s="16"/>
      <c r="X55" s="16"/>
      <c r="Y55" s="16"/>
      <c r="Z55" s="16"/>
      <c r="AA55" s="16"/>
    </row>
    <row r="56" spans="1:27" s="1" customFormat="1" ht="13.5" hidden="1" thickBot="1" x14ac:dyDescent="0.25">
      <c r="A56" s="2" t="s">
        <v>628</v>
      </c>
      <c r="B56" s="4" t="s">
        <v>209</v>
      </c>
      <c r="C56" s="2" t="s">
        <v>506</v>
      </c>
      <c r="D56" s="4" t="s">
        <v>3</v>
      </c>
      <c r="E56" s="2">
        <v>54130531</v>
      </c>
      <c r="F56" s="3" t="s">
        <v>962</v>
      </c>
      <c r="G56" s="5" t="s">
        <v>671</v>
      </c>
      <c r="H56" s="4">
        <v>35629967</v>
      </c>
      <c r="I56" s="4" t="s">
        <v>507</v>
      </c>
      <c r="J56" s="5" t="s">
        <v>671</v>
      </c>
      <c r="K56" s="4" t="s">
        <v>664</v>
      </c>
      <c r="L56" s="4" t="s">
        <v>435</v>
      </c>
      <c r="M56" s="4" t="s">
        <v>857</v>
      </c>
      <c r="N56" s="6">
        <v>16500</v>
      </c>
      <c r="O56" s="9"/>
      <c r="P56" s="9"/>
      <c r="Q56" s="9"/>
      <c r="R56" s="9"/>
      <c r="S56" s="9"/>
      <c r="T56" s="9"/>
      <c r="U56" s="16"/>
      <c r="V56" s="16"/>
      <c r="W56" s="16"/>
      <c r="X56" s="16"/>
      <c r="Y56" s="16"/>
      <c r="Z56" s="16"/>
      <c r="AA56" s="16"/>
    </row>
    <row r="57" spans="1:27" s="1" customFormat="1" ht="13.5" hidden="1" thickBot="1" x14ac:dyDescent="0.25">
      <c r="A57" s="2" t="s">
        <v>589</v>
      </c>
      <c r="B57" s="4" t="s">
        <v>210</v>
      </c>
      <c r="C57" s="2" t="s">
        <v>506</v>
      </c>
      <c r="D57" s="4" t="s">
        <v>3</v>
      </c>
      <c r="E57" s="2">
        <v>54130531</v>
      </c>
      <c r="F57" s="3" t="s">
        <v>962</v>
      </c>
      <c r="G57" s="5" t="s">
        <v>671</v>
      </c>
      <c r="H57" s="4">
        <v>35630043</v>
      </c>
      <c r="I57" s="4" t="s">
        <v>717</v>
      </c>
      <c r="J57" s="5" t="s">
        <v>671</v>
      </c>
      <c r="K57" s="4" t="s">
        <v>664</v>
      </c>
      <c r="L57" s="4" t="s">
        <v>664</v>
      </c>
      <c r="M57" s="4" t="s">
        <v>58</v>
      </c>
      <c r="N57" s="6">
        <v>535142</v>
      </c>
      <c r="O57" s="9"/>
      <c r="P57" s="9"/>
      <c r="Q57" s="9"/>
      <c r="R57" s="9"/>
      <c r="S57" s="9"/>
      <c r="T57" s="9"/>
      <c r="U57" s="16"/>
      <c r="V57" s="16"/>
      <c r="W57" s="16"/>
      <c r="X57" s="16"/>
      <c r="Y57" s="16"/>
      <c r="Z57" s="16"/>
      <c r="AA57" s="16"/>
    </row>
    <row r="58" spans="1:27" s="1" customFormat="1" ht="13.5" hidden="1" thickBot="1" x14ac:dyDescent="0.25">
      <c r="A58" s="2" t="s">
        <v>589</v>
      </c>
      <c r="B58" s="4" t="s">
        <v>210</v>
      </c>
      <c r="C58" s="2" t="s">
        <v>506</v>
      </c>
      <c r="D58" s="4" t="s">
        <v>3</v>
      </c>
      <c r="E58" s="2">
        <v>54130531</v>
      </c>
      <c r="F58" s="3" t="s">
        <v>962</v>
      </c>
      <c r="G58" s="5" t="s">
        <v>671</v>
      </c>
      <c r="H58" s="4">
        <v>35630043</v>
      </c>
      <c r="I58" s="4" t="s">
        <v>717</v>
      </c>
      <c r="J58" s="5" t="s">
        <v>671</v>
      </c>
      <c r="K58" s="4" t="s">
        <v>664</v>
      </c>
      <c r="L58" s="4" t="s">
        <v>664</v>
      </c>
      <c r="M58" s="4" t="s">
        <v>58</v>
      </c>
      <c r="N58" s="6">
        <v>32959</v>
      </c>
      <c r="O58" s="9"/>
      <c r="P58" s="9"/>
      <c r="Q58" s="9"/>
      <c r="R58" s="9"/>
      <c r="S58" s="9"/>
      <c r="T58" s="9"/>
      <c r="U58" s="16"/>
      <c r="V58" s="16"/>
      <c r="W58" s="16"/>
      <c r="X58" s="16"/>
      <c r="Y58" s="16"/>
      <c r="Z58" s="16"/>
      <c r="AA58" s="16"/>
    </row>
    <row r="59" spans="1:27" s="1" customFormat="1" ht="13.5" hidden="1" thickBot="1" x14ac:dyDescent="0.25">
      <c r="A59" s="2" t="s">
        <v>628</v>
      </c>
      <c r="B59" s="4" t="s">
        <v>209</v>
      </c>
      <c r="C59" s="2" t="s">
        <v>506</v>
      </c>
      <c r="D59" s="4" t="s">
        <v>3</v>
      </c>
      <c r="E59" s="2">
        <v>54130531</v>
      </c>
      <c r="F59" s="3" t="s">
        <v>962</v>
      </c>
      <c r="G59" s="5" t="s">
        <v>671</v>
      </c>
      <c r="H59" s="4">
        <v>35630043</v>
      </c>
      <c r="I59" s="4" t="s">
        <v>717</v>
      </c>
      <c r="J59" s="5" t="s">
        <v>671</v>
      </c>
      <c r="K59" s="4" t="s">
        <v>664</v>
      </c>
      <c r="L59" s="4" t="s">
        <v>664</v>
      </c>
      <c r="M59" s="4" t="s">
        <v>58</v>
      </c>
      <c r="N59" s="6">
        <v>11798</v>
      </c>
      <c r="O59" s="9"/>
      <c r="P59" s="9"/>
      <c r="Q59" s="9"/>
      <c r="R59" s="9"/>
      <c r="S59" s="9"/>
      <c r="T59" s="9"/>
      <c r="U59" s="16"/>
      <c r="V59" s="16"/>
      <c r="W59" s="16"/>
      <c r="X59" s="16"/>
      <c r="Y59" s="16"/>
      <c r="Z59" s="16"/>
      <c r="AA59" s="16"/>
    </row>
    <row r="60" spans="1:27" s="1" customFormat="1" ht="13.5" hidden="1" thickBot="1" x14ac:dyDescent="0.25">
      <c r="A60" s="2" t="s">
        <v>628</v>
      </c>
      <c r="B60" s="4" t="s">
        <v>209</v>
      </c>
      <c r="C60" s="2" t="s">
        <v>506</v>
      </c>
      <c r="D60" s="4" t="s">
        <v>3</v>
      </c>
      <c r="E60" s="2">
        <v>54130531</v>
      </c>
      <c r="F60" s="3" t="s">
        <v>962</v>
      </c>
      <c r="G60" s="5" t="s">
        <v>671</v>
      </c>
      <c r="H60" s="4">
        <v>35630043</v>
      </c>
      <c r="I60" s="4" t="s">
        <v>717</v>
      </c>
      <c r="J60" s="5" t="s">
        <v>671</v>
      </c>
      <c r="K60" s="4" t="s">
        <v>664</v>
      </c>
      <c r="L60" s="4" t="s">
        <v>664</v>
      </c>
      <c r="M60" s="4" t="s">
        <v>58</v>
      </c>
      <c r="N60" s="6">
        <v>31625</v>
      </c>
      <c r="O60" s="9"/>
      <c r="P60" s="9"/>
      <c r="Q60" s="9"/>
      <c r="R60" s="9"/>
      <c r="S60" s="9"/>
      <c r="T60" s="9"/>
      <c r="U60" s="16"/>
      <c r="V60" s="16"/>
      <c r="W60" s="16"/>
      <c r="X60" s="16"/>
      <c r="Y60" s="16"/>
      <c r="Z60" s="16"/>
      <c r="AA60" s="16"/>
    </row>
    <row r="61" spans="1:27" s="1" customFormat="1" ht="13.5" hidden="1" thickBot="1" x14ac:dyDescent="0.25">
      <c r="A61" s="2" t="s">
        <v>589</v>
      </c>
      <c r="B61" s="4" t="s">
        <v>210</v>
      </c>
      <c r="C61" s="2" t="s">
        <v>506</v>
      </c>
      <c r="D61" s="4" t="s">
        <v>3</v>
      </c>
      <c r="E61" s="2">
        <v>54130531</v>
      </c>
      <c r="F61" s="3" t="s">
        <v>962</v>
      </c>
      <c r="G61" s="5" t="s">
        <v>671</v>
      </c>
      <c r="H61" s="4">
        <v>35629860</v>
      </c>
      <c r="I61" s="4" t="s">
        <v>717</v>
      </c>
      <c r="J61" s="5" t="s">
        <v>671</v>
      </c>
      <c r="K61" s="4" t="s">
        <v>521</v>
      </c>
      <c r="L61" s="4" t="s">
        <v>521</v>
      </c>
      <c r="M61" s="4" t="s">
        <v>89</v>
      </c>
      <c r="N61" s="6">
        <v>734507</v>
      </c>
      <c r="O61" s="9"/>
      <c r="P61" s="9"/>
      <c r="Q61" s="9"/>
      <c r="R61" s="9"/>
      <c r="S61" s="9"/>
      <c r="T61" s="9"/>
      <c r="U61" s="16"/>
      <c r="V61" s="16"/>
      <c r="W61" s="16"/>
      <c r="X61" s="16"/>
      <c r="Y61" s="16"/>
      <c r="Z61" s="16"/>
      <c r="AA61" s="16"/>
    </row>
    <row r="62" spans="1:27" s="1" customFormat="1" ht="13.5" hidden="1" thickBot="1" x14ac:dyDescent="0.25">
      <c r="A62" s="2" t="s">
        <v>589</v>
      </c>
      <c r="B62" s="4" t="s">
        <v>129</v>
      </c>
      <c r="C62" s="2" t="s">
        <v>506</v>
      </c>
      <c r="D62" s="4" t="s">
        <v>3</v>
      </c>
      <c r="E62" s="2">
        <v>54130531</v>
      </c>
      <c r="F62" s="3" t="s">
        <v>962</v>
      </c>
      <c r="G62" s="5" t="s">
        <v>671</v>
      </c>
      <c r="H62" s="4">
        <v>35629860</v>
      </c>
      <c r="I62" s="4" t="s">
        <v>717</v>
      </c>
      <c r="J62" s="5" t="s">
        <v>671</v>
      </c>
      <c r="K62" s="4" t="s">
        <v>521</v>
      </c>
      <c r="L62" s="4" t="s">
        <v>521</v>
      </c>
      <c r="M62" s="4" t="s">
        <v>89</v>
      </c>
      <c r="N62" s="6">
        <v>80486</v>
      </c>
      <c r="O62" s="9"/>
      <c r="P62" s="9"/>
      <c r="Q62" s="9"/>
      <c r="R62" s="9"/>
      <c r="S62" s="9"/>
      <c r="T62" s="9"/>
      <c r="U62" s="16"/>
      <c r="V62" s="16"/>
      <c r="W62" s="16"/>
      <c r="X62" s="16"/>
      <c r="Y62" s="16"/>
      <c r="Z62" s="16"/>
      <c r="AA62" s="16"/>
    </row>
    <row r="63" spans="1:27" s="1" customFormat="1" ht="13.5" hidden="1" thickBot="1" x14ac:dyDescent="0.25">
      <c r="A63" s="2" t="s">
        <v>589</v>
      </c>
      <c r="B63" s="4" t="s">
        <v>210</v>
      </c>
      <c r="C63" s="2" t="s">
        <v>506</v>
      </c>
      <c r="D63" s="4" t="s">
        <v>3</v>
      </c>
      <c r="E63" s="2">
        <v>54130531</v>
      </c>
      <c r="F63" s="3" t="s">
        <v>962</v>
      </c>
      <c r="G63" s="5" t="s">
        <v>671</v>
      </c>
      <c r="H63" s="4">
        <v>35629860</v>
      </c>
      <c r="I63" s="4" t="s">
        <v>717</v>
      </c>
      <c r="J63" s="5" t="s">
        <v>671</v>
      </c>
      <c r="K63" s="4" t="s">
        <v>521</v>
      </c>
      <c r="L63" s="4" t="s">
        <v>521</v>
      </c>
      <c r="M63" s="4" t="s">
        <v>89</v>
      </c>
      <c r="N63" s="6">
        <v>76403</v>
      </c>
      <c r="O63" s="9"/>
      <c r="P63" s="9"/>
      <c r="Q63" s="9"/>
      <c r="R63" s="9"/>
      <c r="S63" s="9"/>
      <c r="T63" s="9"/>
      <c r="U63" s="16"/>
      <c r="V63" s="16"/>
      <c r="W63" s="16"/>
      <c r="X63" s="16"/>
      <c r="Y63" s="16"/>
      <c r="Z63" s="16"/>
      <c r="AA63" s="16"/>
    </row>
    <row r="64" spans="1:27" s="1" customFormat="1" ht="13.5" hidden="1" thickBot="1" x14ac:dyDescent="0.25">
      <c r="A64" s="2" t="s">
        <v>590</v>
      </c>
      <c r="B64" s="4" t="s">
        <v>220</v>
      </c>
      <c r="C64" s="2" t="s">
        <v>506</v>
      </c>
      <c r="D64" s="4" t="s">
        <v>3</v>
      </c>
      <c r="E64" s="2">
        <v>54130531</v>
      </c>
      <c r="F64" s="3" t="s">
        <v>962</v>
      </c>
      <c r="G64" s="5" t="s">
        <v>671</v>
      </c>
      <c r="H64" s="4">
        <v>35629860</v>
      </c>
      <c r="I64" s="4" t="s">
        <v>717</v>
      </c>
      <c r="J64" s="5" t="s">
        <v>671</v>
      </c>
      <c r="K64" s="4" t="s">
        <v>521</v>
      </c>
      <c r="L64" s="4" t="s">
        <v>521</v>
      </c>
      <c r="M64" s="4" t="s">
        <v>89</v>
      </c>
      <c r="N64" s="6">
        <v>148153</v>
      </c>
      <c r="O64" s="9"/>
      <c r="P64" s="9"/>
      <c r="Q64" s="9"/>
      <c r="R64" s="9"/>
      <c r="S64" s="9"/>
      <c r="T64" s="9"/>
      <c r="U64" s="16"/>
      <c r="V64" s="16"/>
      <c r="W64" s="16"/>
      <c r="X64" s="16"/>
      <c r="Y64" s="16"/>
      <c r="Z64" s="16"/>
      <c r="AA64" s="16"/>
    </row>
    <row r="65" spans="1:27" s="1" customFormat="1" ht="13.5" hidden="1" thickBot="1" x14ac:dyDescent="0.25">
      <c r="A65" s="2" t="s">
        <v>628</v>
      </c>
      <c r="B65" s="4" t="s">
        <v>209</v>
      </c>
      <c r="C65" s="2" t="s">
        <v>506</v>
      </c>
      <c r="D65" s="4" t="s">
        <v>3</v>
      </c>
      <c r="E65" s="2">
        <v>54130531</v>
      </c>
      <c r="F65" s="3" t="s">
        <v>962</v>
      </c>
      <c r="G65" s="5" t="s">
        <v>671</v>
      </c>
      <c r="H65" s="4">
        <v>35629860</v>
      </c>
      <c r="I65" s="4" t="s">
        <v>717</v>
      </c>
      <c r="J65" s="5" t="s">
        <v>671</v>
      </c>
      <c r="K65" s="4" t="s">
        <v>521</v>
      </c>
      <c r="L65" s="4" t="s">
        <v>521</v>
      </c>
      <c r="M65" s="4" t="s">
        <v>89</v>
      </c>
      <c r="N65" s="6">
        <v>12100</v>
      </c>
      <c r="O65" s="9"/>
      <c r="P65" s="9"/>
      <c r="Q65" s="9"/>
      <c r="R65" s="9"/>
      <c r="S65" s="9"/>
      <c r="T65" s="9"/>
      <c r="U65" s="16"/>
      <c r="V65" s="16"/>
      <c r="W65" s="16"/>
      <c r="X65" s="16"/>
      <c r="Y65" s="16"/>
      <c r="Z65" s="16"/>
      <c r="AA65" s="16"/>
    </row>
    <row r="66" spans="1:27" s="1" customFormat="1" ht="13.5" hidden="1" thickBot="1" x14ac:dyDescent="0.25">
      <c r="A66" s="2" t="s">
        <v>628</v>
      </c>
      <c r="B66" s="4" t="s">
        <v>859</v>
      </c>
      <c r="C66" s="2" t="s">
        <v>506</v>
      </c>
      <c r="D66" s="4" t="s">
        <v>3</v>
      </c>
      <c r="E66" s="2">
        <v>54130531</v>
      </c>
      <c r="F66" s="3" t="s">
        <v>962</v>
      </c>
      <c r="G66" s="5" t="s">
        <v>671</v>
      </c>
      <c r="H66" s="4">
        <v>35629860</v>
      </c>
      <c r="I66" s="4" t="s">
        <v>717</v>
      </c>
      <c r="J66" s="5" t="s">
        <v>671</v>
      </c>
      <c r="K66" s="4" t="s">
        <v>521</v>
      </c>
      <c r="L66" s="4" t="s">
        <v>521</v>
      </c>
      <c r="M66" s="4" t="s">
        <v>89</v>
      </c>
      <c r="N66" s="6">
        <v>5817</v>
      </c>
      <c r="O66" s="9"/>
      <c r="P66" s="9"/>
      <c r="Q66" s="9"/>
      <c r="R66" s="9"/>
      <c r="S66" s="9"/>
      <c r="T66" s="9"/>
      <c r="U66" s="16"/>
      <c r="V66" s="16"/>
      <c r="W66" s="16"/>
      <c r="X66" s="16"/>
      <c r="Y66" s="16"/>
      <c r="Z66" s="16"/>
      <c r="AA66" s="16"/>
    </row>
    <row r="67" spans="1:27" s="1" customFormat="1" ht="13.5" hidden="1" thickBot="1" x14ac:dyDescent="0.25">
      <c r="A67" s="2" t="s">
        <v>628</v>
      </c>
      <c r="B67" s="4" t="s">
        <v>209</v>
      </c>
      <c r="C67" s="2" t="s">
        <v>506</v>
      </c>
      <c r="D67" s="4" t="s">
        <v>3</v>
      </c>
      <c r="E67" s="2">
        <v>54130531</v>
      </c>
      <c r="F67" s="3" t="s">
        <v>962</v>
      </c>
      <c r="G67" s="5" t="s">
        <v>671</v>
      </c>
      <c r="H67" s="4">
        <v>35629860</v>
      </c>
      <c r="I67" s="4" t="s">
        <v>717</v>
      </c>
      <c r="J67" s="5" t="s">
        <v>671</v>
      </c>
      <c r="K67" s="4" t="s">
        <v>521</v>
      </c>
      <c r="L67" s="4" t="s">
        <v>521</v>
      </c>
      <c r="M67" s="4" t="s">
        <v>89</v>
      </c>
      <c r="N67" s="6">
        <v>26125</v>
      </c>
      <c r="O67" s="9"/>
      <c r="P67" s="9"/>
      <c r="Q67" s="9"/>
      <c r="R67" s="9"/>
      <c r="S67" s="9"/>
      <c r="T67" s="9"/>
      <c r="U67" s="16"/>
      <c r="V67" s="16"/>
      <c r="W67" s="16"/>
      <c r="X67" s="16"/>
      <c r="Y67" s="16"/>
      <c r="Z67" s="16"/>
      <c r="AA67" s="16"/>
    </row>
    <row r="68" spans="1:27" s="1" customFormat="1" ht="13.5" hidden="1" thickBot="1" x14ac:dyDescent="0.25">
      <c r="A68" s="2" t="s">
        <v>589</v>
      </c>
      <c r="B68" s="4" t="s">
        <v>210</v>
      </c>
      <c r="C68" s="2" t="s">
        <v>506</v>
      </c>
      <c r="D68" s="4" t="s">
        <v>3</v>
      </c>
      <c r="E68" s="2">
        <v>54130531</v>
      </c>
      <c r="F68" s="3" t="s">
        <v>962</v>
      </c>
      <c r="G68" s="5" t="s">
        <v>671</v>
      </c>
      <c r="H68" s="4">
        <v>35630060</v>
      </c>
      <c r="I68" s="4" t="s">
        <v>717</v>
      </c>
      <c r="J68" s="5" t="s">
        <v>671</v>
      </c>
      <c r="K68" s="4" t="s">
        <v>521</v>
      </c>
      <c r="L68" s="4" t="s">
        <v>521</v>
      </c>
      <c r="M68" s="4" t="s">
        <v>749</v>
      </c>
      <c r="N68" s="6">
        <v>672574</v>
      </c>
      <c r="O68" s="9"/>
      <c r="P68" s="9"/>
      <c r="Q68" s="9"/>
      <c r="R68" s="9"/>
      <c r="S68" s="9"/>
      <c r="T68" s="9"/>
      <c r="U68" s="16"/>
      <c r="V68" s="16"/>
      <c r="W68" s="16"/>
      <c r="X68" s="16"/>
      <c r="Y68" s="16"/>
      <c r="Z68" s="16"/>
      <c r="AA68" s="16"/>
    </row>
    <row r="69" spans="1:27" s="1" customFormat="1" ht="13.5" hidden="1" thickBot="1" x14ac:dyDescent="0.25">
      <c r="A69" s="2" t="s">
        <v>589</v>
      </c>
      <c r="B69" s="4" t="s">
        <v>129</v>
      </c>
      <c r="C69" s="2" t="s">
        <v>506</v>
      </c>
      <c r="D69" s="4" t="s">
        <v>3</v>
      </c>
      <c r="E69" s="2">
        <v>54130531</v>
      </c>
      <c r="F69" s="3" t="s">
        <v>962</v>
      </c>
      <c r="G69" s="5" t="s">
        <v>671</v>
      </c>
      <c r="H69" s="4">
        <v>35630060</v>
      </c>
      <c r="I69" s="4" t="s">
        <v>717</v>
      </c>
      <c r="J69" s="5" t="s">
        <v>671</v>
      </c>
      <c r="K69" s="4" t="s">
        <v>521</v>
      </c>
      <c r="L69" s="4" t="s">
        <v>521</v>
      </c>
      <c r="M69" s="4" t="s">
        <v>749</v>
      </c>
      <c r="N69" s="6">
        <v>74628</v>
      </c>
      <c r="O69" s="9"/>
      <c r="P69" s="9"/>
      <c r="Q69" s="9"/>
      <c r="R69" s="9"/>
      <c r="S69" s="9"/>
      <c r="T69" s="9"/>
      <c r="U69" s="16"/>
      <c r="V69" s="16"/>
      <c r="W69" s="16"/>
      <c r="X69" s="16"/>
      <c r="Y69" s="16"/>
      <c r="Z69" s="16"/>
      <c r="AA69" s="16"/>
    </row>
    <row r="70" spans="1:27" s="1" customFormat="1" ht="13.5" hidden="1" thickBot="1" x14ac:dyDescent="0.25">
      <c r="A70" s="2" t="s">
        <v>628</v>
      </c>
      <c r="B70" s="4" t="s">
        <v>859</v>
      </c>
      <c r="C70" s="2" t="s">
        <v>506</v>
      </c>
      <c r="D70" s="4" t="s">
        <v>3</v>
      </c>
      <c r="E70" s="2">
        <v>54130531</v>
      </c>
      <c r="F70" s="3" t="s">
        <v>962</v>
      </c>
      <c r="G70" s="5" t="s">
        <v>671</v>
      </c>
      <c r="H70" s="4">
        <v>35630060</v>
      </c>
      <c r="I70" s="4" t="s">
        <v>717</v>
      </c>
      <c r="J70" s="5" t="s">
        <v>671</v>
      </c>
      <c r="K70" s="4" t="s">
        <v>521</v>
      </c>
      <c r="L70" s="4" t="s">
        <v>521</v>
      </c>
      <c r="M70" s="4" t="s">
        <v>749</v>
      </c>
      <c r="N70" s="6">
        <v>18510</v>
      </c>
      <c r="O70" s="9"/>
      <c r="P70" s="9"/>
      <c r="Q70" s="9"/>
      <c r="R70" s="9"/>
      <c r="S70" s="9"/>
      <c r="T70" s="9"/>
      <c r="U70" s="16"/>
      <c r="V70" s="16"/>
      <c r="W70" s="16"/>
      <c r="X70" s="16"/>
      <c r="Y70" s="16"/>
      <c r="Z70" s="16"/>
      <c r="AA70" s="16"/>
    </row>
    <row r="71" spans="1:27" s="1" customFormat="1" ht="13.5" hidden="1" thickBot="1" x14ac:dyDescent="0.25">
      <c r="A71" s="2" t="s">
        <v>628</v>
      </c>
      <c r="B71" s="4" t="s">
        <v>209</v>
      </c>
      <c r="C71" s="2" t="s">
        <v>506</v>
      </c>
      <c r="D71" s="4" t="s">
        <v>3</v>
      </c>
      <c r="E71" s="2">
        <v>54130531</v>
      </c>
      <c r="F71" s="3" t="s">
        <v>962</v>
      </c>
      <c r="G71" s="5" t="s">
        <v>671</v>
      </c>
      <c r="H71" s="4">
        <v>35630060</v>
      </c>
      <c r="I71" s="4" t="s">
        <v>717</v>
      </c>
      <c r="J71" s="5" t="s">
        <v>671</v>
      </c>
      <c r="K71" s="4" t="s">
        <v>521</v>
      </c>
      <c r="L71" s="4" t="s">
        <v>521</v>
      </c>
      <c r="M71" s="4" t="s">
        <v>749</v>
      </c>
      <c r="N71" s="6">
        <v>67375</v>
      </c>
      <c r="O71" s="9"/>
      <c r="P71" s="9"/>
      <c r="Q71" s="9"/>
      <c r="R71" s="9"/>
      <c r="S71" s="9"/>
      <c r="T71" s="9"/>
      <c r="U71" s="16"/>
      <c r="V71" s="16"/>
      <c r="W71" s="16"/>
      <c r="X71" s="16"/>
      <c r="Y71" s="16"/>
      <c r="Z71" s="16"/>
      <c r="AA71" s="16"/>
    </row>
    <row r="72" spans="1:27" s="1" customFormat="1" ht="13.5" hidden="1" thickBot="1" x14ac:dyDescent="0.25">
      <c r="A72" s="2" t="s">
        <v>589</v>
      </c>
      <c r="B72" s="4" t="s">
        <v>210</v>
      </c>
      <c r="C72" s="2" t="s">
        <v>506</v>
      </c>
      <c r="D72" s="4" t="s">
        <v>3</v>
      </c>
      <c r="E72" s="2">
        <v>54130531</v>
      </c>
      <c r="F72" s="3" t="s">
        <v>962</v>
      </c>
      <c r="G72" s="5" t="s">
        <v>671</v>
      </c>
      <c r="H72" s="4">
        <v>51279177</v>
      </c>
      <c r="I72" s="4" t="s">
        <v>717</v>
      </c>
      <c r="J72" s="5" t="s">
        <v>671</v>
      </c>
      <c r="K72" s="4" t="s">
        <v>521</v>
      </c>
      <c r="L72" s="4" t="s">
        <v>521</v>
      </c>
      <c r="M72" s="4" t="s">
        <v>75</v>
      </c>
      <c r="N72" s="6">
        <v>589488</v>
      </c>
      <c r="O72" s="9"/>
      <c r="P72" s="9"/>
      <c r="Q72" s="9"/>
      <c r="R72" s="9"/>
      <c r="S72" s="9"/>
      <c r="T72" s="9"/>
      <c r="U72" s="16"/>
      <c r="V72" s="16"/>
      <c r="W72" s="16"/>
      <c r="X72" s="16"/>
      <c r="Y72" s="16"/>
      <c r="Z72" s="16"/>
      <c r="AA72" s="16"/>
    </row>
    <row r="73" spans="1:27" s="1" customFormat="1" ht="13.5" hidden="1" thickBot="1" x14ac:dyDescent="0.25">
      <c r="A73" s="2" t="s">
        <v>590</v>
      </c>
      <c r="B73" s="4" t="s">
        <v>211</v>
      </c>
      <c r="C73" s="2" t="s">
        <v>506</v>
      </c>
      <c r="D73" s="4" t="s">
        <v>3</v>
      </c>
      <c r="E73" s="2">
        <v>54130531</v>
      </c>
      <c r="F73" s="3" t="s">
        <v>962</v>
      </c>
      <c r="G73" s="5" t="s">
        <v>671</v>
      </c>
      <c r="H73" s="4">
        <v>51279177</v>
      </c>
      <c r="I73" s="4" t="s">
        <v>717</v>
      </c>
      <c r="J73" s="5" t="s">
        <v>671</v>
      </c>
      <c r="K73" s="4" t="s">
        <v>521</v>
      </c>
      <c r="L73" s="4" t="s">
        <v>521</v>
      </c>
      <c r="M73" s="4" t="s">
        <v>75</v>
      </c>
      <c r="N73" s="6">
        <v>372510</v>
      </c>
      <c r="O73" s="9"/>
      <c r="P73" s="9"/>
      <c r="Q73" s="9"/>
      <c r="R73" s="9"/>
      <c r="S73" s="9"/>
      <c r="T73" s="9"/>
      <c r="U73" s="16"/>
      <c r="V73" s="16"/>
      <c r="W73" s="16"/>
      <c r="X73" s="16"/>
      <c r="Y73" s="16"/>
      <c r="Z73" s="16"/>
      <c r="AA73" s="16"/>
    </row>
    <row r="74" spans="1:27" s="1" customFormat="1" ht="13.5" hidden="1" thickBot="1" x14ac:dyDescent="0.25">
      <c r="A74" s="2" t="s">
        <v>589</v>
      </c>
      <c r="B74" s="4" t="s">
        <v>129</v>
      </c>
      <c r="C74" s="2" t="s">
        <v>506</v>
      </c>
      <c r="D74" s="4" t="s">
        <v>3</v>
      </c>
      <c r="E74" s="2">
        <v>54130531</v>
      </c>
      <c r="F74" s="3" t="s">
        <v>962</v>
      </c>
      <c r="G74" s="5" t="s">
        <v>671</v>
      </c>
      <c r="H74" s="4">
        <v>51279177</v>
      </c>
      <c r="I74" s="4" t="s">
        <v>717</v>
      </c>
      <c r="J74" s="5" t="s">
        <v>671</v>
      </c>
      <c r="K74" s="4" t="s">
        <v>521</v>
      </c>
      <c r="L74" s="4" t="s">
        <v>521</v>
      </c>
      <c r="M74" s="4" t="s">
        <v>75</v>
      </c>
      <c r="N74" s="6">
        <v>543662</v>
      </c>
      <c r="O74" s="9"/>
      <c r="P74" s="9"/>
      <c r="Q74" s="9"/>
      <c r="R74" s="9"/>
      <c r="S74" s="9"/>
      <c r="T74" s="9"/>
      <c r="U74" s="16"/>
      <c r="V74" s="16"/>
      <c r="W74" s="16"/>
      <c r="X74" s="16"/>
      <c r="Y74" s="16"/>
      <c r="Z74" s="16"/>
      <c r="AA74" s="16"/>
    </row>
    <row r="75" spans="1:27" s="1" customFormat="1" ht="13.5" hidden="1" thickBot="1" x14ac:dyDescent="0.25">
      <c r="A75" s="2" t="s">
        <v>589</v>
      </c>
      <c r="B75" s="4" t="s">
        <v>210</v>
      </c>
      <c r="C75" s="2" t="s">
        <v>506</v>
      </c>
      <c r="D75" s="4" t="s">
        <v>3</v>
      </c>
      <c r="E75" s="2">
        <v>54130531</v>
      </c>
      <c r="F75" s="3" t="s">
        <v>962</v>
      </c>
      <c r="G75" s="5" t="s">
        <v>671</v>
      </c>
      <c r="H75" s="4">
        <v>163317</v>
      </c>
      <c r="I75" s="4" t="s">
        <v>729</v>
      </c>
      <c r="J75" s="5" t="s">
        <v>671</v>
      </c>
      <c r="K75" s="4" t="s">
        <v>521</v>
      </c>
      <c r="L75" s="4" t="s">
        <v>70</v>
      </c>
      <c r="M75" s="4" t="s">
        <v>730</v>
      </c>
      <c r="N75" s="6">
        <v>55524</v>
      </c>
      <c r="O75" s="9"/>
      <c r="P75" s="9"/>
      <c r="Q75" s="9"/>
      <c r="R75" s="9"/>
      <c r="S75" s="9"/>
      <c r="T75" s="9"/>
      <c r="U75" s="16"/>
      <c r="V75" s="16"/>
      <c r="W75" s="16"/>
      <c r="X75" s="16"/>
      <c r="Y75" s="16"/>
      <c r="Z75" s="16"/>
      <c r="AA75" s="16"/>
    </row>
    <row r="76" spans="1:27" s="1" customFormat="1" ht="13.5" hidden="1" thickBot="1" x14ac:dyDescent="0.25">
      <c r="A76" s="2" t="s">
        <v>589</v>
      </c>
      <c r="B76" s="4" t="s">
        <v>129</v>
      </c>
      <c r="C76" s="2" t="s">
        <v>506</v>
      </c>
      <c r="D76" s="4" t="s">
        <v>3</v>
      </c>
      <c r="E76" s="2">
        <v>54130531</v>
      </c>
      <c r="F76" s="3" t="s">
        <v>962</v>
      </c>
      <c r="G76" s="5" t="s">
        <v>671</v>
      </c>
      <c r="H76" s="4">
        <v>163317</v>
      </c>
      <c r="I76" s="4" t="s">
        <v>729</v>
      </c>
      <c r="J76" s="5" t="s">
        <v>671</v>
      </c>
      <c r="K76" s="4" t="s">
        <v>521</v>
      </c>
      <c r="L76" s="4" t="s">
        <v>70</v>
      </c>
      <c r="M76" s="4" t="s">
        <v>730</v>
      </c>
      <c r="N76" s="6">
        <v>174774</v>
      </c>
      <c r="O76" s="9"/>
      <c r="P76" s="9"/>
      <c r="Q76" s="9"/>
      <c r="R76" s="9"/>
      <c r="S76" s="9"/>
      <c r="T76" s="9"/>
      <c r="U76" s="16"/>
      <c r="V76" s="16"/>
      <c r="W76" s="16"/>
      <c r="X76" s="16"/>
      <c r="Y76" s="16"/>
      <c r="Z76" s="16"/>
      <c r="AA76" s="16"/>
    </row>
    <row r="77" spans="1:27" ht="13.5" hidden="1" thickBot="1" x14ac:dyDescent="0.25">
      <c r="A77" s="2" t="s">
        <v>628</v>
      </c>
      <c r="B77" s="4" t="s">
        <v>225</v>
      </c>
      <c r="C77" s="2" t="s">
        <v>506</v>
      </c>
      <c r="D77" s="4" t="s">
        <v>3</v>
      </c>
      <c r="E77" s="2">
        <v>54130531</v>
      </c>
      <c r="F77" s="3" t="s">
        <v>962</v>
      </c>
      <c r="G77" s="5" t="s">
        <v>671</v>
      </c>
      <c r="H77" s="4">
        <v>163317</v>
      </c>
      <c r="I77" s="4" t="s">
        <v>729</v>
      </c>
      <c r="J77" s="5" t="s">
        <v>671</v>
      </c>
      <c r="K77" s="4" t="s">
        <v>521</v>
      </c>
      <c r="L77" s="4" t="s">
        <v>70</v>
      </c>
      <c r="M77" s="4" t="s">
        <v>730</v>
      </c>
      <c r="N77" s="6">
        <v>753505</v>
      </c>
      <c r="O77" s="10"/>
      <c r="P77" s="10"/>
      <c r="Q77" s="10"/>
      <c r="R77" s="10"/>
      <c r="S77" s="10"/>
      <c r="T77" s="10"/>
      <c r="U77" s="16"/>
      <c r="V77" s="16"/>
      <c r="W77" s="16"/>
      <c r="X77" s="16"/>
      <c r="Y77" s="16"/>
      <c r="Z77" s="16"/>
      <c r="AA77" s="16"/>
    </row>
    <row r="78" spans="1:27" ht="13.5" hidden="1" thickBot="1" x14ac:dyDescent="0.25">
      <c r="A78" s="2" t="s">
        <v>589</v>
      </c>
      <c r="B78" s="4" t="s">
        <v>128</v>
      </c>
      <c r="C78" s="2" t="s">
        <v>503</v>
      </c>
      <c r="D78" s="4" t="s">
        <v>6</v>
      </c>
      <c r="E78" s="2">
        <v>37836901</v>
      </c>
      <c r="F78" s="4" t="s">
        <v>7</v>
      </c>
      <c r="G78" s="5" t="s">
        <v>671</v>
      </c>
      <c r="H78" s="4">
        <v>160130</v>
      </c>
      <c r="I78" s="4" t="s">
        <v>8</v>
      </c>
      <c r="J78" s="5" t="s">
        <v>671</v>
      </c>
      <c r="K78" s="4" t="s">
        <v>518</v>
      </c>
      <c r="L78" s="4" t="s">
        <v>518</v>
      </c>
      <c r="M78" s="4" t="s">
        <v>9</v>
      </c>
      <c r="N78" s="6">
        <v>468280</v>
      </c>
      <c r="O78" s="10">
        <v>360327</v>
      </c>
      <c r="P78" s="10">
        <v>125934</v>
      </c>
      <c r="Q78" s="10">
        <v>66308</v>
      </c>
      <c r="R78" s="10"/>
      <c r="S78" s="10">
        <v>552569</v>
      </c>
      <c r="T78" s="10"/>
      <c r="U78" s="16"/>
      <c r="V78" s="16"/>
      <c r="W78" s="16"/>
      <c r="X78" s="16"/>
      <c r="Y78" s="16"/>
      <c r="Z78" s="16"/>
      <c r="AA78" s="16"/>
    </row>
    <row r="79" spans="1:27" ht="13.5" hidden="1" thickBot="1" x14ac:dyDescent="0.25">
      <c r="A79" s="2" t="s">
        <v>589</v>
      </c>
      <c r="B79" s="4" t="s">
        <v>124</v>
      </c>
      <c r="C79" s="2" t="s">
        <v>503</v>
      </c>
      <c r="D79" s="4" t="s">
        <v>6</v>
      </c>
      <c r="E79" s="2">
        <v>37836901</v>
      </c>
      <c r="F79" s="4" t="s">
        <v>7</v>
      </c>
      <c r="G79" s="5" t="s">
        <v>671</v>
      </c>
      <c r="H79" s="4">
        <v>607312</v>
      </c>
      <c r="I79" s="4" t="s">
        <v>896</v>
      </c>
      <c r="J79" s="5" t="s">
        <v>671</v>
      </c>
      <c r="K79" s="4" t="s">
        <v>518</v>
      </c>
      <c r="L79" s="4" t="s">
        <v>518</v>
      </c>
      <c r="M79" s="4" t="s">
        <v>17</v>
      </c>
      <c r="N79" s="6">
        <v>65491</v>
      </c>
      <c r="O79" s="53">
        <v>538744</v>
      </c>
      <c r="P79" s="53">
        <v>188291</v>
      </c>
      <c r="Q79" s="53">
        <v>99141</v>
      </c>
      <c r="R79" s="53"/>
      <c r="S79" s="53">
        <v>826176</v>
      </c>
      <c r="T79" s="53"/>
      <c r="U79" s="16"/>
      <c r="V79" s="16"/>
      <c r="W79" s="16"/>
      <c r="X79" s="16"/>
      <c r="Y79" s="16"/>
      <c r="Z79" s="16"/>
      <c r="AA79" s="16"/>
    </row>
    <row r="80" spans="1:27" ht="13.5" hidden="1" thickBot="1" x14ac:dyDescent="0.25">
      <c r="A80" s="2" t="s">
        <v>589</v>
      </c>
      <c r="B80" s="4" t="s">
        <v>213</v>
      </c>
      <c r="C80" s="2" t="s">
        <v>503</v>
      </c>
      <c r="D80" s="4" t="s">
        <v>6</v>
      </c>
      <c r="E80" s="2">
        <v>37836901</v>
      </c>
      <c r="F80" s="4" t="s">
        <v>7</v>
      </c>
      <c r="G80" s="5" t="s">
        <v>671</v>
      </c>
      <c r="H80" s="4">
        <v>607312</v>
      </c>
      <c r="I80" s="4" t="s">
        <v>896</v>
      </c>
      <c r="J80" s="5" t="s">
        <v>671</v>
      </c>
      <c r="K80" s="4" t="s">
        <v>518</v>
      </c>
      <c r="L80" s="4" t="s">
        <v>518</v>
      </c>
      <c r="M80" s="4" t="s">
        <v>17</v>
      </c>
      <c r="N80" s="6">
        <v>786237</v>
      </c>
      <c r="O80" s="55"/>
      <c r="P80" s="55"/>
      <c r="Q80" s="55"/>
      <c r="R80" s="55"/>
      <c r="S80" s="55"/>
      <c r="T80" s="55"/>
      <c r="U80" s="16"/>
      <c r="V80" s="16"/>
      <c r="W80" s="16"/>
      <c r="X80" s="16"/>
      <c r="Y80" s="16"/>
      <c r="Z80" s="16"/>
      <c r="AA80" s="16"/>
    </row>
    <row r="81" spans="1:27" ht="13.5" hidden="1" thickBot="1" x14ac:dyDescent="0.25">
      <c r="A81" s="2" t="s">
        <v>589</v>
      </c>
      <c r="B81" s="4" t="s">
        <v>854</v>
      </c>
      <c r="C81" s="2" t="s">
        <v>503</v>
      </c>
      <c r="D81" s="4" t="s">
        <v>6</v>
      </c>
      <c r="E81" s="2">
        <v>37836901</v>
      </c>
      <c r="F81" s="4" t="s">
        <v>7</v>
      </c>
      <c r="G81" s="5" t="s">
        <v>671</v>
      </c>
      <c r="H81" s="4">
        <v>891649</v>
      </c>
      <c r="I81" s="4" t="s">
        <v>900</v>
      </c>
      <c r="J81" s="5" t="s">
        <v>671</v>
      </c>
      <c r="K81" s="4" t="s">
        <v>518</v>
      </c>
      <c r="L81" s="4" t="s">
        <v>518</v>
      </c>
      <c r="M81" s="4" t="s">
        <v>737</v>
      </c>
      <c r="N81" s="6">
        <v>102050</v>
      </c>
      <c r="O81" s="53">
        <v>293944</v>
      </c>
      <c r="P81" s="53">
        <v>102733</v>
      </c>
      <c r="Q81" s="53">
        <v>54092</v>
      </c>
      <c r="R81" s="53"/>
      <c r="S81" s="53">
        <v>450769</v>
      </c>
      <c r="T81" s="53"/>
      <c r="U81" s="16"/>
      <c r="V81" s="16"/>
      <c r="W81" s="16"/>
      <c r="X81" s="16"/>
      <c r="Y81" s="16"/>
      <c r="Z81" s="16"/>
      <c r="AA81" s="16"/>
    </row>
    <row r="82" spans="1:27" ht="13.5" hidden="1" thickBot="1" x14ac:dyDescent="0.25">
      <c r="A82" s="2" t="s">
        <v>589</v>
      </c>
      <c r="B82" s="4" t="s">
        <v>127</v>
      </c>
      <c r="C82" s="2" t="s">
        <v>503</v>
      </c>
      <c r="D82" s="4" t="s">
        <v>6</v>
      </c>
      <c r="E82" s="2">
        <v>37836901</v>
      </c>
      <c r="F82" s="4" t="s">
        <v>7</v>
      </c>
      <c r="G82" s="5" t="s">
        <v>671</v>
      </c>
      <c r="H82" s="4">
        <v>891649</v>
      </c>
      <c r="I82" s="4" t="s">
        <v>900</v>
      </c>
      <c r="J82" s="5" t="s">
        <v>671</v>
      </c>
      <c r="K82" s="4" t="s">
        <v>518</v>
      </c>
      <c r="L82" s="4" t="s">
        <v>518</v>
      </c>
      <c r="M82" s="4" t="s">
        <v>737</v>
      </c>
      <c r="N82" s="6">
        <v>340466</v>
      </c>
      <c r="O82" s="54"/>
      <c r="P82" s="54"/>
      <c r="Q82" s="54"/>
      <c r="R82" s="54"/>
      <c r="S82" s="54"/>
      <c r="T82" s="54"/>
      <c r="U82" s="16"/>
      <c r="V82" s="16"/>
      <c r="W82" s="16"/>
      <c r="X82" s="16"/>
      <c r="Y82" s="16"/>
      <c r="Z82" s="16"/>
      <c r="AA82" s="16"/>
    </row>
    <row r="83" spans="1:27" ht="13.5" hidden="1" thickBot="1" x14ac:dyDescent="0.25">
      <c r="A83" s="2" t="s">
        <v>589</v>
      </c>
      <c r="B83" s="4" t="s">
        <v>126</v>
      </c>
      <c r="C83" s="2" t="s">
        <v>503</v>
      </c>
      <c r="D83" s="4" t="s">
        <v>6</v>
      </c>
      <c r="E83" s="2">
        <v>37836901</v>
      </c>
      <c r="F83" s="4" t="s">
        <v>7</v>
      </c>
      <c r="G83" s="5" t="s">
        <v>671</v>
      </c>
      <c r="H83" s="4">
        <v>891649</v>
      </c>
      <c r="I83" s="4" t="s">
        <v>900</v>
      </c>
      <c r="J83" s="5" t="s">
        <v>671</v>
      </c>
      <c r="K83" s="4" t="s">
        <v>518</v>
      </c>
      <c r="L83" s="4" t="s">
        <v>518</v>
      </c>
      <c r="M83" s="4" t="s">
        <v>737</v>
      </c>
      <c r="N83" s="6">
        <v>8253</v>
      </c>
      <c r="O83" s="55"/>
      <c r="P83" s="55"/>
      <c r="Q83" s="55"/>
      <c r="R83" s="55"/>
      <c r="S83" s="55"/>
      <c r="T83" s="55"/>
      <c r="U83" s="16"/>
      <c r="V83" s="16"/>
      <c r="W83" s="16"/>
      <c r="X83" s="16"/>
      <c r="Y83" s="16"/>
      <c r="Z83" s="16"/>
      <c r="AA83" s="16"/>
    </row>
    <row r="84" spans="1:27" ht="13.5" hidden="1" thickBot="1" x14ac:dyDescent="0.25">
      <c r="A84" s="2" t="s">
        <v>589</v>
      </c>
      <c r="B84" s="4" t="s">
        <v>128</v>
      </c>
      <c r="C84" s="2" t="s">
        <v>503</v>
      </c>
      <c r="D84" s="4" t="s">
        <v>6</v>
      </c>
      <c r="E84" s="2">
        <v>37836901</v>
      </c>
      <c r="F84" s="4" t="s">
        <v>7</v>
      </c>
      <c r="G84" s="5" t="s">
        <v>671</v>
      </c>
      <c r="H84" s="4">
        <v>17050090</v>
      </c>
      <c r="I84" s="4" t="s">
        <v>885</v>
      </c>
      <c r="J84" s="5" t="s">
        <v>671</v>
      </c>
      <c r="K84" s="4" t="s">
        <v>518</v>
      </c>
      <c r="L84" s="4" t="s">
        <v>518</v>
      </c>
      <c r="M84" s="4" t="s">
        <v>19</v>
      </c>
      <c r="N84" s="6">
        <v>363589</v>
      </c>
      <c r="O84" s="53">
        <v>323753</v>
      </c>
      <c r="P84" s="53">
        <v>113152</v>
      </c>
      <c r="Q84" s="53">
        <v>59578</v>
      </c>
      <c r="R84" s="53"/>
      <c r="S84" s="53">
        <f>O84+P84+Q84</f>
        <v>496483</v>
      </c>
      <c r="T84" s="53"/>
      <c r="U84" s="16"/>
      <c r="V84" s="16"/>
      <c r="W84" s="16"/>
      <c r="X84" s="16"/>
      <c r="Y84" s="16"/>
      <c r="Z84" s="16"/>
      <c r="AA84" s="16"/>
    </row>
    <row r="85" spans="1:27" ht="13.5" hidden="1" thickBot="1" x14ac:dyDescent="0.25">
      <c r="A85" s="2" t="s">
        <v>589</v>
      </c>
      <c r="B85" s="4" t="s">
        <v>855</v>
      </c>
      <c r="C85" s="2" t="s">
        <v>503</v>
      </c>
      <c r="D85" s="4" t="s">
        <v>6</v>
      </c>
      <c r="E85" s="2">
        <v>37836901</v>
      </c>
      <c r="F85" s="4" t="s">
        <v>7</v>
      </c>
      <c r="G85" s="5" t="s">
        <v>671</v>
      </c>
      <c r="H85" s="4">
        <v>17050090</v>
      </c>
      <c r="I85" s="4" t="s">
        <v>885</v>
      </c>
      <c r="J85" s="5" t="s">
        <v>671</v>
      </c>
      <c r="K85" s="4" t="s">
        <v>518</v>
      </c>
      <c r="L85" s="4" t="s">
        <v>518</v>
      </c>
      <c r="M85" s="4" t="s">
        <v>19</v>
      </c>
      <c r="N85" s="6">
        <v>153580</v>
      </c>
      <c r="O85" s="55"/>
      <c r="P85" s="55"/>
      <c r="Q85" s="55"/>
      <c r="R85" s="55"/>
      <c r="S85" s="55"/>
      <c r="T85" s="55"/>
      <c r="U85" s="16"/>
      <c r="V85" s="16"/>
      <c r="W85" s="16"/>
      <c r="X85" s="16"/>
      <c r="Y85" s="16"/>
      <c r="Z85" s="16"/>
      <c r="AA85" s="16"/>
    </row>
    <row r="86" spans="1:27" ht="13.5" hidden="1" thickBot="1" x14ac:dyDescent="0.25">
      <c r="A86" s="2" t="s">
        <v>589</v>
      </c>
      <c r="B86" s="4" t="s">
        <v>212</v>
      </c>
      <c r="C86" s="2" t="s">
        <v>503</v>
      </c>
      <c r="D86" s="4" t="s">
        <v>6</v>
      </c>
      <c r="E86" s="2">
        <v>37836901</v>
      </c>
      <c r="F86" s="4" t="s">
        <v>7</v>
      </c>
      <c r="G86" s="5" t="s">
        <v>671</v>
      </c>
      <c r="H86" s="4">
        <v>53638522</v>
      </c>
      <c r="I86" s="4" t="s">
        <v>717</v>
      </c>
      <c r="J86" s="5" t="s">
        <v>671</v>
      </c>
      <c r="K86" s="4" t="s">
        <v>518</v>
      </c>
      <c r="L86" s="4" t="s">
        <v>518</v>
      </c>
      <c r="M86" s="4" t="s">
        <v>960</v>
      </c>
      <c r="N86" s="6">
        <v>194994</v>
      </c>
      <c r="O86" s="53">
        <v>811329</v>
      </c>
      <c r="P86" s="53">
        <v>283559</v>
      </c>
      <c r="Q86" s="53">
        <v>149303</v>
      </c>
      <c r="R86" s="53"/>
      <c r="S86" s="53">
        <v>1244191</v>
      </c>
      <c r="T86" s="53"/>
      <c r="U86" s="16"/>
      <c r="V86" s="16"/>
      <c r="W86" s="16"/>
      <c r="X86" s="16"/>
      <c r="Y86" s="16"/>
      <c r="Z86" s="16"/>
      <c r="AA86" s="16"/>
    </row>
    <row r="87" spans="1:27" ht="12.75" hidden="1" customHeight="1" x14ac:dyDescent="0.25">
      <c r="A87" s="2" t="s">
        <v>589</v>
      </c>
      <c r="B87" s="4" t="s">
        <v>951</v>
      </c>
      <c r="C87" s="2" t="s">
        <v>503</v>
      </c>
      <c r="D87" s="4" t="s">
        <v>6</v>
      </c>
      <c r="E87" s="2">
        <v>37836901</v>
      </c>
      <c r="F87" s="4" t="s">
        <v>7</v>
      </c>
      <c r="G87" s="5" t="s">
        <v>671</v>
      </c>
      <c r="H87" s="4">
        <v>53638522</v>
      </c>
      <c r="I87" s="4" t="s">
        <v>717</v>
      </c>
      <c r="J87" s="5" t="s">
        <v>671</v>
      </c>
      <c r="K87" s="4" t="s">
        <v>518</v>
      </c>
      <c r="L87" s="4" t="s">
        <v>518</v>
      </c>
      <c r="M87" s="4" t="s">
        <v>960</v>
      </c>
      <c r="N87" s="6">
        <v>287281</v>
      </c>
      <c r="O87" s="54"/>
      <c r="P87" s="54"/>
      <c r="Q87" s="54"/>
      <c r="R87" s="54"/>
      <c r="S87" s="54"/>
      <c r="T87" s="54"/>
      <c r="U87" s="16"/>
      <c r="V87" s="16"/>
      <c r="W87" s="16"/>
      <c r="X87" s="16"/>
      <c r="Y87" s="16"/>
      <c r="Z87" s="16"/>
      <c r="AA87" s="16"/>
    </row>
    <row r="88" spans="1:27" ht="12.75" hidden="1" customHeight="1" x14ac:dyDescent="0.25">
      <c r="A88" s="2" t="s">
        <v>589</v>
      </c>
      <c r="B88" s="4" t="s">
        <v>123</v>
      </c>
      <c r="C88" s="2" t="s">
        <v>503</v>
      </c>
      <c r="D88" s="4" t="s">
        <v>6</v>
      </c>
      <c r="E88" s="2">
        <v>37836901</v>
      </c>
      <c r="F88" s="4" t="s">
        <v>7</v>
      </c>
      <c r="G88" s="5" t="s">
        <v>671</v>
      </c>
      <c r="H88" s="4">
        <v>53638522</v>
      </c>
      <c r="I88" s="4" t="s">
        <v>717</v>
      </c>
      <c r="J88" s="5" t="s">
        <v>671</v>
      </c>
      <c r="K88" s="4" t="s">
        <v>518</v>
      </c>
      <c r="L88" s="4" t="s">
        <v>518</v>
      </c>
      <c r="M88" s="4" t="s">
        <v>960</v>
      </c>
      <c r="N88" s="6">
        <v>274937</v>
      </c>
      <c r="O88" s="54"/>
      <c r="P88" s="54"/>
      <c r="Q88" s="54"/>
      <c r="R88" s="54"/>
      <c r="S88" s="54"/>
      <c r="T88" s="54"/>
      <c r="U88" s="16"/>
      <c r="V88" s="16"/>
      <c r="W88" s="16"/>
      <c r="X88" s="16"/>
      <c r="Y88" s="16"/>
      <c r="Z88" s="16"/>
      <c r="AA88" s="16"/>
    </row>
    <row r="89" spans="1:27" ht="12.75" hidden="1" customHeight="1" x14ac:dyDescent="0.25">
      <c r="A89" s="2" t="s">
        <v>589</v>
      </c>
      <c r="B89" s="4" t="s">
        <v>124</v>
      </c>
      <c r="C89" s="2" t="s">
        <v>503</v>
      </c>
      <c r="D89" s="4" t="s">
        <v>6</v>
      </c>
      <c r="E89" s="2">
        <v>37836901</v>
      </c>
      <c r="F89" s="4" t="s">
        <v>7</v>
      </c>
      <c r="G89" s="5" t="s">
        <v>671</v>
      </c>
      <c r="H89" s="4">
        <v>53638522</v>
      </c>
      <c r="I89" s="4" t="s">
        <v>717</v>
      </c>
      <c r="J89" s="5" t="s">
        <v>671</v>
      </c>
      <c r="K89" s="4" t="s">
        <v>518</v>
      </c>
      <c r="L89" s="4" t="s">
        <v>518</v>
      </c>
      <c r="M89" s="4" t="s">
        <v>960</v>
      </c>
      <c r="N89" s="6">
        <v>62839</v>
      </c>
      <c r="O89" s="54"/>
      <c r="P89" s="54"/>
      <c r="Q89" s="54"/>
      <c r="R89" s="54"/>
      <c r="S89" s="54"/>
      <c r="T89" s="54"/>
      <c r="U89" s="16"/>
      <c r="V89" s="16"/>
      <c r="W89" s="16"/>
      <c r="X89" s="16"/>
      <c r="Y89" s="16"/>
      <c r="Z89" s="16"/>
      <c r="AA89" s="16"/>
    </row>
    <row r="90" spans="1:27" ht="12.75" hidden="1" customHeight="1" x14ac:dyDescent="0.25">
      <c r="A90" s="2" t="s">
        <v>589</v>
      </c>
      <c r="B90" s="4" t="s">
        <v>224</v>
      </c>
      <c r="C90" s="2" t="s">
        <v>503</v>
      </c>
      <c r="D90" s="4" t="s">
        <v>6</v>
      </c>
      <c r="E90" s="2">
        <v>37836901</v>
      </c>
      <c r="F90" s="4" t="s">
        <v>7</v>
      </c>
      <c r="G90" s="5" t="s">
        <v>671</v>
      </c>
      <c r="H90" s="4">
        <v>53638522</v>
      </c>
      <c r="I90" s="4" t="s">
        <v>717</v>
      </c>
      <c r="J90" s="5" t="s">
        <v>671</v>
      </c>
      <c r="K90" s="4" t="s">
        <v>518</v>
      </c>
      <c r="L90" s="4" t="s">
        <v>518</v>
      </c>
      <c r="M90" s="4" t="s">
        <v>960</v>
      </c>
      <c r="N90" s="6">
        <v>183546</v>
      </c>
      <c r="O90" s="54"/>
      <c r="P90" s="54"/>
      <c r="Q90" s="54"/>
      <c r="R90" s="54"/>
      <c r="S90" s="54"/>
      <c r="T90" s="54"/>
      <c r="U90" s="16"/>
      <c r="V90" s="16"/>
      <c r="W90" s="16"/>
      <c r="X90" s="16"/>
      <c r="Y90" s="16"/>
      <c r="Z90" s="16"/>
      <c r="AA90" s="16"/>
    </row>
    <row r="91" spans="1:27" ht="12.75" hidden="1" customHeight="1" x14ac:dyDescent="0.25">
      <c r="A91" s="2" t="s">
        <v>589</v>
      </c>
      <c r="B91" s="4" t="s">
        <v>215</v>
      </c>
      <c r="C91" s="2" t="s">
        <v>503</v>
      </c>
      <c r="D91" s="4" t="s">
        <v>6</v>
      </c>
      <c r="E91" s="2">
        <v>37836901</v>
      </c>
      <c r="F91" s="4" t="s">
        <v>7</v>
      </c>
      <c r="G91" s="5" t="s">
        <v>671</v>
      </c>
      <c r="H91" s="4">
        <v>53638522</v>
      </c>
      <c r="I91" s="4" t="s">
        <v>717</v>
      </c>
      <c r="J91" s="5" t="s">
        <v>671</v>
      </c>
      <c r="K91" s="4" t="s">
        <v>518</v>
      </c>
      <c r="L91" s="4" t="s">
        <v>518</v>
      </c>
      <c r="M91" s="4" t="s">
        <v>960</v>
      </c>
      <c r="N91" s="6">
        <v>279074</v>
      </c>
      <c r="O91" s="55"/>
      <c r="P91" s="55"/>
      <c r="Q91" s="55"/>
      <c r="R91" s="55"/>
      <c r="S91" s="55"/>
      <c r="T91" s="55"/>
      <c r="U91" s="16"/>
      <c r="V91" s="16"/>
      <c r="W91" s="16"/>
      <c r="X91" s="16"/>
      <c r="Y91" s="16"/>
      <c r="Z91" s="16"/>
      <c r="AA91" s="16"/>
    </row>
    <row r="92" spans="1:27" ht="12.75" hidden="1" customHeight="1" x14ac:dyDescent="0.25">
      <c r="A92" s="2" t="s">
        <v>589</v>
      </c>
      <c r="B92" s="4" t="s">
        <v>123</v>
      </c>
      <c r="C92" s="2" t="s">
        <v>503</v>
      </c>
      <c r="D92" s="4" t="s">
        <v>6</v>
      </c>
      <c r="E92" s="2">
        <v>37836901</v>
      </c>
      <c r="F92" s="4" t="s">
        <v>7</v>
      </c>
      <c r="G92" s="5" t="s">
        <v>671</v>
      </c>
      <c r="H92" s="4">
        <v>53638549</v>
      </c>
      <c r="I92" s="4" t="s">
        <v>958</v>
      </c>
      <c r="J92" s="5" t="s">
        <v>671</v>
      </c>
      <c r="K92" s="4" t="s">
        <v>518</v>
      </c>
      <c r="L92" s="4" t="s">
        <v>518</v>
      </c>
      <c r="M92" s="4" t="s">
        <v>18</v>
      </c>
      <c r="N92" s="6">
        <v>234463</v>
      </c>
      <c r="O92" s="53">
        <v>1238617</v>
      </c>
      <c r="P92" s="53">
        <v>432897</v>
      </c>
      <c r="Q92" s="53">
        <v>227934</v>
      </c>
      <c r="R92" s="53"/>
      <c r="S92" s="53">
        <v>1899448</v>
      </c>
      <c r="T92" s="53"/>
      <c r="U92" s="16"/>
      <c r="V92" s="16"/>
      <c r="W92" s="16"/>
      <c r="X92" s="16"/>
      <c r="Y92" s="16"/>
      <c r="Z92" s="16"/>
      <c r="AA92" s="16"/>
    </row>
    <row r="93" spans="1:27" ht="12.75" hidden="1" customHeight="1" x14ac:dyDescent="0.25">
      <c r="A93" s="2" t="s">
        <v>589</v>
      </c>
      <c r="B93" s="4" t="s">
        <v>124</v>
      </c>
      <c r="C93" s="2" t="s">
        <v>503</v>
      </c>
      <c r="D93" s="4" t="s">
        <v>6</v>
      </c>
      <c r="E93" s="2">
        <v>37836901</v>
      </c>
      <c r="F93" s="4" t="s">
        <v>7</v>
      </c>
      <c r="G93" s="5" t="s">
        <v>671</v>
      </c>
      <c r="H93" s="4">
        <v>53638549</v>
      </c>
      <c r="I93" s="4" t="s">
        <v>958</v>
      </c>
      <c r="J93" s="5" t="s">
        <v>671</v>
      </c>
      <c r="K93" s="4" t="s">
        <v>518</v>
      </c>
      <c r="L93" s="4" t="s">
        <v>518</v>
      </c>
      <c r="M93" s="4" t="s">
        <v>18</v>
      </c>
      <c r="N93" s="6">
        <v>320356</v>
      </c>
      <c r="O93" s="54"/>
      <c r="P93" s="54"/>
      <c r="Q93" s="54"/>
      <c r="R93" s="54"/>
      <c r="S93" s="54"/>
      <c r="T93" s="54"/>
      <c r="U93" s="16"/>
      <c r="V93" s="16"/>
      <c r="W93" s="16"/>
      <c r="X93" s="16"/>
      <c r="Y93" s="16"/>
      <c r="Z93" s="16"/>
      <c r="AA93" s="16"/>
    </row>
    <row r="94" spans="1:27" ht="12.75" hidden="1" customHeight="1" x14ac:dyDescent="0.25">
      <c r="A94" s="2" t="s">
        <v>589</v>
      </c>
      <c r="B94" s="4" t="s">
        <v>224</v>
      </c>
      <c r="C94" s="2" t="s">
        <v>503</v>
      </c>
      <c r="D94" s="4" t="s">
        <v>6</v>
      </c>
      <c r="E94" s="2">
        <v>37836901</v>
      </c>
      <c r="F94" s="4" t="s">
        <v>7</v>
      </c>
      <c r="G94" s="5" t="s">
        <v>671</v>
      </c>
      <c r="H94" s="4">
        <v>53638549</v>
      </c>
      <c r="I94" s="4" t="s">
        <v>958</v>
      </c>
      <c r="J94" s="5" t="s">
        <v>671</v>
      </c>
      <c r="K94" s="4" t="s">
        <v>518</v>
      </c>
      <c r="L94" s="4" t="s">
        <v>518</v>
      </c>
      <c r="M94" s="4" t="s">
        <v>18</v>
      </c>
      <c r="N94" s="6">
        <v>251969</v>
      </c>
      <c r="O94" s="54"/>
      <c r="P94" s="54"/>
      <c r="Q94" s="54"/>
      <c r="R94" s="54"/>
      <c r="S94" s="54"/>
      <c r="T94" s="54"/>
      <c r="U94" s="16"/>
      <c r="V94" s="16"/>
      <c r="W94" s="16"/>
      <c r="X94" s="16"/>
      <c r="Y94" s="16"/>
      <c r="Z94" s="16"/>
      <c r="AA94" s="16"/>
    </row>
    <row r="95" spans="1:27" ht="12.75" hidden="1" customHeight="1" x14ac:dyDescent="0.25">
      <c r="A95" s="2" t="s">
        <v>589</v>
      </c>
      <c r="B95" s="4" t="s">
        <v>217</v>
      </c>
      <c r="C95" s="2" t="s">
        <v>503</v>
      </c>
      <c r="D95" s="4" t="s">
        <v>6</v>
      </c>
      <c r="E95" s="2">
        <v>37836901</v>
      </c>
      <c r="F95" s="4" t="s">
        <v>7</v>
      </c>
      <c r="G95" s="5" t="s">
        <v>671</v>
      </c>
      <c r="H95" s="4">
        <v>53638549</v>
      </c>
      <c r="I95" s="4" t="s">
        <v>958</v>
      </c>
      <c r="J95" s="5" t="s">
        <v>671</v>
      </c>
      <c r="K95" s="4" t="s">
        <v>518</v>
      </c>
      <c r="L95" s="4" t="s">
        <v>518</v>
      </c>
      <c r="M95" s="4" t="s">
        <v>18</v>
      </c>
      <c r="N95" s="6">
        <v>211702</v>
      </c>
      <c r="O95" s="54"/>
      <c r="P95" s="54"/>
      <c r="Q95" s="54"/>
      <c r="R95" s="54"/>
      <c r="S95" s="54"/>
      <c r="T95" s="54"/>
      <c r="U95" s="16"/>
      <c r="V95" s="16"/>
      <c r="W95" s="16"/>
      <c r="X95" s="16"/>
      <c r="Y95" s="16"/>
      <c r="Z95" s="16"/>
      <c r="AA95" s="16"/>
    </row>
    <row r="96" spans="1:27" ht="12.75" hidden="1" customHeight="1" x14ac:dyDescent="0.25">
      <c r="A96" s="2" t="s">
        <v>589</v>
      </c>
      <c r="B96" s="4" t="s">
        <v>127</v>
      </c>
      <c r="C96" s="2" t="s">
        <v>503</v>
      </c>
      <c r="D96" s="4" t="s">
        <v>6</v>
      </c>
      <c r="E96" s="2">
        <v>37836901</v>
      </c>
      <c r="F96" s="4" t="s">
        <v>7</v>
      </c>
      <c r="G96" s="5" t="s">
        <v>671</v>
      </c>
      <c r="H96" s="4">
        <v>53638549</v>
      </c>
      <c r="I96" s="4" t="s">
        <v>958</v>
      </c>
      <c r="J96" s="5" t="s">
        <v>671</v>
      </c>
      <c r="K96" s="4" t="s">
        <v>518</v>
      </c>
      <c r="L96" s="4" t="s">
        <v>518</v>
      </c>
      <c r="M96" s="4" t="s">
        <v>18</v>
      </c>
      <c r="N96" s="6">
        <v>31649</v>
      </c>
      <c r="O96" s="54"/>
      <c r="P96" s="54"/>
      <c r="Q96" s="54"/>
      <c r="R96" s="54"/>
      <c r="S96" s="54"/>
      <c r="T96" s="54"/>
      <c r="U96" s="16"/>
      <c r="V96" s="16"/>
      <c r="W96" s="16"/>
      <c r="X96" s="16"/>
      <c r="Y96" s="16"/>
      <c r="Z96" s="16"/>
      <c r="AA96" s="16"/>
    </row>
    <row r="97" spans="1:27" ht="12.75" hidden="1" customHeight="1" x14ac:dyDescent="0.25">
      <c r="A97" s="2" t="s">
        <v>589</v>
      </c>
      <c r="B97" s="4" t="s">
        <v>125</v>
      </c>
      <c r="C97" s="2" t="s">
        <v>503</v>
      </c>
      <c r="D97" s="4" t="s">
        <v>6</v>
      </c>
      <c r="E97" s="2">
        <v>37836901</v>
      </c>
      <c r="F97" s="4" t="s">
        <v>7</v>
      </c>
      <c r="G97" s="5" t="s">
        <v>671</v>
      </c>
      <c r="H97" s="4">
        <v>53638549</v>
      </c>
      <c r="I97" s="4" t="s">
        <v>958</v>
      </c>
      <c r="J97" s="5" t="s">
        <v>671</v>
      </c>
      <c r="K97" s="4" t="s">
        <v>518</v>
      </c>
      <c r="L97" s="4" t="s">
        <v>518</v>
      </c>
      <c r="M97" s="4" t="s">
        <v>18</v>
      </c>
      <c r="N97" s="6">
        <v>14550</v>
      </c>
      <c r="O97" s="54"/>
      <c r="P97" s="54"/>
      <c r="Q97" s="54"/>
      <c r="R97" s="54"/>
      <c r="S97" s="54"/>
      <c r="T97" s="54"/>
      <c r="U97" s="16"/>
      <c r="V97" s="16"/>
      <c r="W97" s="16"/>
      <c r="X97" s="16"/>
      <c r="Y97" s="16"/>
      <c r="Z97" s="16"/>
      <c r="AA97" s="16"/>
    </row>
    <row r="98" spans="1:27" ht="12.75" hidden="1" customHeight="1" x14ac:dyDescent="0.25">
      <c r="A98" s="2" t="s">
        <v>589</v>
      </c>
      <c r="B98" s="4" t="s">
        <v>226</v>
      </c>
      <c r="C98" s="2" t="s">
        <v>503</v>
      </c>
      <c r="D98" s="4" t="s">
        <v>6</v>
      </c>
      <c r="E98" s="2">
        <v>37836901</v>
      </c>
      <c r="F98" s="4" t="s">
        <v>7</v>
      </c>
      <c r="G98" s="5" t="s">
        <v>671</v>
      </c>
      <c r="H98" s="4">
        <v>53638549</v>
      </c>
      <c r="I98" s="4" t="s">
        <v>958</v>
      </c>
      <c r="J98" s="5" t="s">
        <v>671</v>
      </c>
      <c r="K98" s="4" t="s">
        <v>518</v>
      </c>
      <c r="L98" s="4" t="s">
        <v>518</v>
      </c>
      <c r="M98" s="4" t="s">
        <v>18</v>
      </c>
      <c r="N98" s="6">
        <v>179698</v>
      </c>
      <c r="O98" s="54"/>
      <c r="P98" s="54"/>
      <c r="Q98" s="54"/>
      <c r="R98" s="54"/>
      <c r="S98" s="54"/>
      <c r="T98" s="54"/>
      <c r="U98" s="16"/>
      <c r="V98" s="16"/>
      <c r="W98" s="16"/>
      <c r="X98" s="16"/>
      <c r="Y98" s="16"/>
      <c r="Z98" s="16"/>
      <c r="AA98" s="16"/>
    </row>
    <row r="99" spans="1:27" ht="12.75" hidden="1" customHeight="1" x14ac:dyDescent="0.25">
      <c r="A99" s="2" t="s">
        <v>589</v>
      </c>
      <c r="B99" s="4" t="s">
        <v>126</v>
      </c>
      <c r="C99" s="2" t="s">
        <v>503</v>
      </c>
      <c r="D99" s="4" t="s">
        <v>6</v>
      </c>
      <c r="E99" s="2">
        <v>37836901</v>
      </c>
      <c r="F99" s="4" t="s">
        <v>7</v>
      </c>
      <c r="G99" s="5" t="s">
        <v>671</v>
      </c>
      <c r="H99" s="4">
        <v>53638549</v>
      </c>
      <c r="I99" s="4" t="s">
        <v>958</v>
      </c>
      <c r="J99" s="5" t="s">
        <v>671</v>
      </c>
      <c r="K99" s="4" t="s">
        <v>518</v>
      </c>
      <c r="L99" s="4" t="s">
        <v>518</v>
      </c>
      <c r="M99" s="4" t="s">
        <v>18</v>
      </c>
      <c r="N99" s="6">
        <v>727170</v>
      </c>
      <c r="O99" s="54"/>
      <c r="P99" s="54"/>
      <c r="Q99" s="54"/>
      <c r="R99" s="54"/>
      <c r="S99" s="54"/>
      <c r="T99" s="54"/>
      <c r="U99" s="16"/>
      <c r="V99" s="16"/>
      <c r="W99" s="16"/>
      <c r="X99" s="16"/>
      <c r="Y99" s="16"/>
      <c r="Z99" s="16"/>
      <c r="AA99" s="16"/>
    </row>
    <row r="100" spans="1:27" ht="12.75" hidden="1" customHeight="1" x14ac:dyDescent="0.25">
      <c r="A100" s="2" t="s">
        <v>589</v>
      </c>
      <c r="B100" s="4" t="s">
        <v>216</v>
      </c>
      <c r="C100" s="2" t="s">
        <v>503</v>
      </c>
      <c r="D100" s="4" t="s">
        <v>6</v>
      </c>
      <c r="E100" s="2">
        <v>37836901</v>
      </c>
      <c r="F100" s="4" t="s">
        <v>7</v>
      </c>
      <c r="G100" s="5" t="s">
        <v>671</v>
      </c>
      <c r="H100" s="4">
        <v>53638549</v>
      </c>
      <c r="I100" s="4" t="s">
        <v>958</v>
      </c>
      <c r="J100" s="5" t="s">
        <v>671</v>
      </c>
      <c r="K100" s="4" t="s">
        <v>518</v>
      </c>
      <c r="L100" s="4" t="s">
        <v>518</v>
      </c>
      <c r="M100" s="4" t="s">
        <v>18</v>
      </c>
      <c r="N100" s="6">
        <v>138941</v>
      </c>
      <c r="O100" s="55"/>
      <c r="P100" s="55"/>
      <c r="Q100" s="55"/>
      <c r="R100" s="55"/>
      <c r="S100" s="55"/>
      <c r="T100" s="55"/>
      <c r="U100" s="16"/>
      <c r="V100" s="16"/>
      <c r="W100" s="16"/>
      <c r="X100" s="16"/>
      <c r="Y100" s="16"/>
      <c r="Z100" s="16"/>
      <c r="AA100" s="16"/>
    </row>
    <row r="101" spans="1:27" ht="12.75" hidden="1" customHeight="1" x14ac:dyDescent="0.25">
      <c r="A101" s="2" t="s">
        <v>589</v>
      </c>
      <c r="B101" s="4" t="s">
        <v>128</v>
      </c>
      <c r="C101" s="2" t="s">
        <v>503</v>
      </c>
      <c r="D101" s="4" t="s">
        <v>6</v>
      </c>
      <c r="E101" s="2">
        <v>37836901</v>
      </c>
      <c r="F101" s="4" t="s">
        <v>7</v>
      </c>
      <c r="G101" s="5" t="s">
        <v>671</v>
      </c>
      <c r="H101" s="4">
        <v>160407</v>
      </c>
      <c r="I101" s="4" t="s">
        <v>12</v>
      </c>
      <c r="J101" s="5" t="s">
        <v>671</v>
      </c>
      <c r="K101" s="4" t="s">
        <v>518</v>
      </c>
      <c r="L101" s="4" t="s">
        <v>721</v>
      </c>
      <c r="M101" s="4" t="s">
        <v>41</v>
      </c>
      <c r="N101" s="6">
        <v>361466</v>
      </c>
      <c r="O101" s="53">
        <v>378399</v>
      </c>
      <c r="P101" s="53">
        <v>132250</v>
      </c>
      <c r="Q101" s="53">
        <v>69634</v>
      </c>
      <c r="R101" s="53"/>
      <c r="S101" s="53">
        <v>580283</v>
      </c>
      <c r="T101" s="11"/>
      <c r="U101" s="16"/>
      <c r="V101" s="16"/>
      <c r="W101" s="16"/>
      <c r="X101" s="16"/>
      <c r="Y101" s="16"/>
      <c r="Z101" s="16"/>
      <c r="AA101" s="16"/>
    </row>
    <row r="102" spans="1:27" ht="12.75" hidden="1" customHeight="1" x14ac:dyDescent="0.25">
      <c r="A102" s="2" t="s">
        <v>589</v>
      </c>
      <c r="B102" s="4" t="s">
        <v>855</v>
      </c>
      <c r="C102" s="2" t="s">
        <v>503</v>
      </c>
      <c r="D102" s="4" t="s">
        <v>6</v>
      </c>
      <c r="E102" s="2">
        <v>37836901</v>
      </c>
      <c r="F102" s="4" t="s">
        <v>7</v>
      </c>
      <c r="G102" s="5" t="s">
        <v>671</v>
      </c>
      <c r="H102" s="4">
        <v>160407</v>
      </c>
      <c r="I102" s="4" t="s">
        <v>12</v>
      </c>
      <c r="J102" s="5" t="s">
        <v>671</v>
      </c>
      <c r="K102" s="4" t="s">
        <v>518</v>
      </c>
      <c r="L102" s="4" t="s">
        <v>721</v>
      </c>
      <c r="M102" s="4" t="s">
        <v>41</v>
      </c>
      <c r="N102" s="6">
        <v>175833</v>
      </c>
      <c r="O102" s="55"/>
      <c r="P102" s="55"/>
      <c r="Q102" s="55"/>
      <c r="R102" s="55"/>
      <c r="S102" s="55"/>
      <c r="T102" s="12"/>
      <c r="U102" s="16"/>
      <c r="V102" s="16"/>
      <c r="W102" s="16"/>
      <c r="X102" s="16"/>
      <c r="Y102" s="16"/>
      <c r="Z102" s="16"/>
      <c r="AA102" s="16"/>
    </row>
    <row r="103" spans="1:27" ht="12.75" hidden="1" customHeight="1" x14ac:dyDescent="0.25">
      <c r="A103" s="2" t="s">
        <v>589</v>
      </c>
      <c r="B103" s="4" t="s">
        <v>128</v>
      </c>
      <c r="C103" s="2" t="s">
        <v>503</v>
      </c>
      <c r="D103" s="4" t="s">
        <v>6</v>
      </c>
      <c r="E103" s="2">
        <v>37836901</v>
      </c>
      <c r="F103" s="4" t="s">
        <v>7</v>
      </c>
      <c r="G103" s="5" t="s">
        <v>671</v>
      </c>
      <c r="H103" s="4">
        <v>17050103</v>
      </c>
      <c r="I103" s="4" t="s">
        <v>886</v>
      </c>
      <c r="J103" s="5" t="s">
        <v>671</v>
      </c>
      <c r="K103" s="4" t="s">
        <v>518</v>
      </c>
      <c r="L103" s="4" t="s">
        <v>721</v>
      </c>
      <c r="M103" s="4" t="s">
        <v>41</v>
      </c>
      <c r="N103" s="6">
        <v>357947</v>
      </c>
      <c r="O103" s="53">
        <v>338245</v>
      </c>
      <c r="P103" s="53">
        <v>118217</v>
      </c>
      <c r="Q103" s="53">
        <v>62245</v>
      </c>
      <c r="R103" s="53"/>
      <c r="S103" s="53">
        <v>518707</v>
      </c>
      <c r="T103" s="11"/>
      <c r="U103" s="16"/>
      <c r="V103" s="16"/>
      <c r="W103" s="16"/>
      <c r="X103" s="16"/>
      <c r="Y103" s="16"/>
      <c r="Z103" s="16"/>
      <c r="AA103" s="16"/>
    </row>
    <row r="104" spans="1:27" ht="12.75" hidden="1" customHeight="1" x14ac:dyDescent="0.25">
      <c r="A104" s="2" t="s">
        <v>589</v>
      </c>
      <c r="B104" s="4" t="s">
        <v>855</v>
      </c>
      <c r="C104" s="2" t="s">
        <v>503</v>
      </c>
      <c r="D104" s="4" t="s">
        <v>6</v>
      </c>
      <c r="E104" s="2">
        <v>37836901</v>
      </c>
      <c r="F104" s="4" t="s">
        <v>7</v>
      </c>
      <c r="G104" s="5" t="s">
        <v>671</v>
      </c>
      <c r="H104" s="4">
        <v>17050103</v>
      </c>
      <c r="I104" s="4" t="s">
        <v>886</v>
      </c>
      <c r="J104" s="5" t="s">
        <v>671</v>
      </c>
      <c r="K104" s="4" t="s">
        <v>518</v>
      </c>
      <c r="L104" s="4" t="s">
        <v>721</v>
      </c>
      <c r="M104" s="4" t="s">
        <v>41</v>
      </c>
      <c r="N104" s="6">
        <v>122336</v>
      </c>
      <c r="O104" s="55"/>
      <c r="P104" s="55"/>
      <c r="Q104" s="55"/>
      <c r="R104" s="55"/>
      <c r="S104" s="55"/>
      <c r="T104" s="12"/>
      <c r="U104" s="16"/>
      <c r="V104" s="16"/>
      <c r="W104" s="16"/>
      <c r="X104" s="16"/>
      <c r="Y104" s="16"/>
      <c r="Z104" s="16"/>
      <c r="AA104" s="16"/>
    </row>
    <row r="105" spans="1:27" ht="12.75" hidden="1" customHeight="1" x14ac:dyDescent="0.25">
      <c r="A105" s="2" t="s">
        <v>589</v>
      </c>
      <c r="B105" s="4" t="s">
        <v>123</v>
      </c>
      <c r="C105" s="2" t="s">
        <v>503</v>
      </c>
      <c r="D105" s="4" t="s">
        <v>6</v>
      </c>
      <c r="E105" s="2">
        <v>37836901</v>
      </c>
      <c r="F105" s="4" t="s">
        <v>7</v>
      </c>
      <c r="G105" s="5" t="s">
        <v>671</v>
      </c>
      <c r="H105" s="4">
        <v>44351</v>
      </c>
      <c r="I105" s="4" t="s">
        <v>748</v>
      </c>
      <c r="J105" s="5" t="s">
        <v>671</v>
      </c>
      <c r="K105" s="4" t="s">
        <v>518</v>
      </c>
      <c r="L105" s="4" t="s">
        <v>230</v>
      </c>
      <c r="M105" s="4" t="s">
        <v>231</v>
      </c>
      <c r="N105" s="6">
        <v>585360</v>
      </c>
      <c r="O105" s="10">
        <v>450417</v>
      </c>
      <c r="P105" s="10">
        <v>157421</v>
      </c>
      <c r="Q105" s="10">
        <v>82887</v>
      </c>
      <c r="R105" s="10"/>
      <c r="S105" s="10">
        <v>690725</v>
      </c>
      <c r="T105" s="10"/>
      <c r="U105" s="16"/>
      <c r="V105" s="16"/>
      <c r="W105" s="16"/>
      <c r="X105" s="16"/>
      <c r="Y105" s="16"/>
      <c r="Z105" s="16"/>
      <c r="AA105" s="16"/>
    </row>
    <row r="106" spans="1:27" ht="12.75" hidden="1" customHeight="1" x14ac:dyDescent="0.25">
      <c r="A106" s="2" t="s">
        <v>589</v>
      </c>
      <c r="B106" s="4" t="s">
        <v>217</v>
      </c>
      <c r="C106" s="2" t="s">
        <v>503</v>
      </c>
      <c r="D106" s="4" t="s">
        <v>6</v>
      </c>
      <c r="E106" s="2">
        <v>37836901</v>
      </c>
      <c r="F106" s="4" t="s">
        <v>7</v>
      </c>
      <c r="G106" s="5" t="s">
        <v>671</v>
      </c>
      <c r="H106" s="4">
        <v>158984</v>
      </c>
      <c r="I106" s="4" t="s">
        <v>900</v>
      </c>
      <c r="J106" s="5" t="s">
        <v>671</v>
      </c>
      <c r="K106" s="4" t="s">
        <v>708</v>
      </c>
      <c r="L106" s="4" t="s">
        <v>708</v>
      </c>
      <c r="M106" s="4" t="s">
        <v>901</v>
      </c>
      <c r="N106" s="6">
        <v>87000</v>
      </c>
      <c r="O106" s="53">
        <v>644805</v>
      </c>
      <c r="P106" s="53">
        <v>225359</v>
      </c>
      <c r="Q106" s="53">
        <v>121322</v>
      </c>
      <c r="R106" s="53"/>
      <c r="S106" s="53">
        <v>991486</v>
      </c>
      <c r="T106" s="53"/>
      <c r="U106" s="16"/>
      <c r="V106" s="16"/>
      <c r="W106" s="16"/>
      <c r="X106" s="16"/>
      <c r="Y106" s="16"/>
      <c r="Z106" s="16"/>
      <c r="AA106" s="16"/>
    </row>
    <row r="107" spans="1:27" ht="12.75" hidden="1" customHeight="1" x14ac:dyDescent="0.25">
      <c r="A107" s="2" t="s">
        <v>589</v>
      </c>
      <c r="B107" s="4" t="s">
        <v>218</v>
      </c>
      <c r="C107" s="2" t="s">
        <v>503</v>
      </c>
      <c r="D107" s="4" t="s">
        <v>6</v>
      </c>
      <c r="E107" s="2">
        <v>37836901</v>
      </c>
      <c r="F107" s="4" t="s">
        <v>7</v>
      </c>
      <c r="G107" s="5" t="s">
        <v>671</v>
      </c>
      <c r="H107" s="4">
        <v>158984</v>
      </c>
      <c r="I107" s="4" t="s">
        <v>900</v>
      </c>
      <c r="J107" s="5" t="s">
        <v>671</v>
      </c>
      <c r="K107" s="4" t="s">
        <v>708</v>
      </c>
      <c r="L107" s="4" t="s">
        <v>708</v>
      </c>
      <c r="M107" s="4" t="s">
        <v>901</v>
      </c>
      <c r="N107" s="6">
        <v>286071</v>
      </c>
      <c r="O107" s="54"/>
      <c r="P107" s="54"/>
      <c r="Q107" s="54"/>
      <c r="R107" s="54"/>
      <c r="S107" s="54"/>
      <c r="T107" s="54"/>
      <c r="U107" s="16"/>
      <c r="V107" s="16"/>
      <c r="W107" s="16"/>
      <c r="X107" s="16"/>
      <c r="Y107" s="16"/>
      <c r="Z107" s="16"/>
      <c r="AA107" s="16"/>
    </row>
    <row r="108" spans="1:27" ht="12.75" hidden="1" customHeight="1" x14ac:dyDescent="0.25">
      <c r="A108" s="2" t="s">
        <v>589</v>
      </c>
      <c r="B108" s="4" t="s">
        <v>126</v>
      </c>
      <c r="C108" s="2" t="s">
        <v>503</v>
      </c>
      <c r="D108" s="4" t="s">
        <v>6</v>
      </c>
      <c r="E108" s="2">
        <v>37836901</v>
      </c>
      <c r="F108" s="4" t="s">
        <v>7</v>
      </c>
      <c r="G108" s="5" t="s">
        <v>671</v>
      </c>
      <c r="H108" s="4">
        <v>158984</v>
      </c>
      <c r="I108" s="4" t="s">
        <v>900</v>
      </c>
      <c r="J108" s="5" t="s">
        <v>671</v>
      </c>
      <c r="K108" s="4" t="s">
        <v>708</v>
      </c>
      <c r="L108" s="4" t="s">
        <v>708</v>
      </c>
      <c r="M108" s="4" t="s">
        <v>901</v>
      </c>
      <c r="N108" s="6">
        <v>622652</v>
      </c>
      <c r="O108" s="54"/>
      <c r="P108" s="54"/>
      <c r="Q108" s="54"/>
      <c r="R108" s="54"/>
      <c r="S108" s="54"/>
      <c r="T108" s="54"/>
      <c r="U108" s="16"/>
      <c r="V108" s="16"/>
      <c r="W108" s="16"/>
      <c r="X108" s="16"/>
      <c r="Y108" s="16"/>
      <c r="Z108" s="16"/>
      <c r="AA108" s="16"/>
    </row>
    <row r="109" spans="1:27" ht="12.75" hidden="1" customHeight="1" x14ac:dyDescent="0.25">
      <c r="A109" s="2" t="s">
        <v>589</v>
      </c>
      <c r="B109" s="4" t="s">
        <v>854</v>
      </c>
      <c r="C109" s="2" t="s">
        <v>503</v>
      </c>
      <c r="D109" s="4" t="s">
        <v>6</v>
      </c>
      <c r="E109" s="2">
        <v>37836901</v>
      </c>
      <c r="F109" s="4" t="s">
        <v>7</v>
      </c>
      <c r="G109" s="5" t="s">
        <v>671</v>
      </c>
      <c r="H109" s="4">
        <v>158984</v>
      </c>
      <c r="I109" s="4" t="s">
        <v>900</v>
      </c>
      <c r="J109" s="5" t="s">
        <v>671</v>
      </c>
      <c r="K109" s="4" t="s">
        <v>708</v>
      </c>
      <c r="L109" s="4" t="s">
        <v>708</v>
      </c>
      <c r="M109" s="4" t="s">
        <v>901</v>
      </c>
      <c r="N109" s="6">
        <v>79085</v>
      </c>
      <c r="O109" s="55"/>
      <c r="P109" s="55"/>
      <c r="Q109" s="55"/>
      <c r="R109" s="55"/>
      <c r="S109" s="55"/>
      <c r="T109" s="55"/>
      <c r="U109" s="16"/>
      <c r="V109" s="16"/>
      <c r="W109" s="16"/>
      <c r="X109" s="16"/>
      <c r="Y109" s="16"/>
      <c r="Z109" s="16"/>
      <c r="AA109" s="16"/>
    </row>
    <row r="110" spans="1:27" ht="12.75" hidden="1" customHeight="1" x14ac:dyDescent="0.25">
      <c r="A110" s="2" t="s">
        <v>589</v>
      </c>
      <c r="B110" s="4" t="s">
        <v>128</v>
      </c>
      <c r="C110" s="2" t="s">
        <v>503</v>
      </c>
      <c r="D110" s="4" t="s">
        <v>6</v>
      </c>
      <c r="E110" s="2">
        <v>37836901</v>
      </c>
      <c r="F110" s="4" t="s">
        <v>7</v>
      </c>
      <c r="G110" s="5" t="s">
        <v>671</v>
      </c>
      <c r="H110" s="4">
        <v>160156</v>
      </c>
      <c r="I110" s="4" t="s">
        <v>10</v>
      </c>
      <c r="J110" s="5" t="s">
        <v>671</v>
      </c>
      <c r="K110" s="4" t="s">
        <v>708</v>
      </c>
      <c r="L110" s="4" t="s">
        <v>708</v>
      </c>
      <c r="M110" s="4" t="s">
        <v>11</v>
      </c>
      <c r="N110" s="6">
        <v>541785</v>
      </c>
      <c r="O110" s="53">
        <v>444514</v>
      </c>
      <c r="P110" s="53">
        <v>155358</v>
      </c>
      <c r="Q110" s="53">
        <v>81801</v>
      </c>
      <c r="R110" s="53"/>
      <c r="S110" s="53">
        <v>681673</v>
      </c>
      <c r="T110" s="11"/>
      <c r="U110" s="16"/>
      <c r="V110" s="16"/>
      <c r="W110" s="16"/>
      <c r="X110" s="16"/>
      <c r="Y110" s="16"/>
      <c r="Z110" s="16"/>
      <c r="AA110" s="16"/>
    </row>
    <row r="111" spans="1:27" ht="12.75" hidden="1" customHeight="1" x14ac:dyDescent="0.25">
      <c r="A111" s="2" t="s">
        <v>589</v>
      </c>
      <c r="B111" s="4" t="s">
        <v>855</v>
      </c>
      <c r="C111" s="2" t="s">
        <v>503</v>
      </c>
      <c r="D111" s="4" t="s">
        <v>6</v>
      </c>
      <c r="E111" s="2">
        <v>37836901</v>
      </c>
      <c r="F111" s="4" t="s">
        <v>7</v>
      </c>
      <c r="G111" s="5" t="s">
        <v>671</v>
      </c>
      <c r="H111" s="4">
        <v>160156</v>
      </c>
      <c r="I111" s="4" t="s">
        <v>10</v>
      </c>
      <c r="J111" s="5" t="s">
        <v>671</v>
      </c>
      <c r="K111" s="4" t="s">
        <v>708</v>
      </c>
      <c r="L111" s="4" t="s">
        <v>708</v>
      </c>
      <c r="M111" s="4" t="s">
        <v>11</v>
      </c>
      <c r="N111" s="6">
        <v>139887</v>
      </c>
      <c r="O111" s="55"/>
      <c r="P111" s="55"/>
      <c r="Q111" s="55"/>
      <c r="R111" s="55"/>
      <c r="S111" s="55"/>
      <c r="T111" s="12"/>
      <c r="U111" s="16"/>
      <c r="V111" s="16"/>
      <c r="W111" s="16"/>
      <c r="X111" s="16"/>
      <c r="Y111" s="16"/>
      <c r="Z111" s="16"/>
      <c r="AA111" s="16"/>
    </row>
    <row r="112" spans="1:27" ht="12.75" hidden="1" customHeight="1" x14ac:dyDescent="0.25">
      <c r="A112" s="2" t="s">
        <v>589</v>
      </c>
      <c r="B112" s="4" t="s">
        <v>215</v>
      </c>
      <c r="C112" s="2" t="s">
        <v>503</v>
      </c>
      <c r="D112" s="4" t="s">
        <v>6</v>
      </c>
      <c r="E112" s="2">
        <v>37836901</v>
      </c>
      <c r="F112" s="4" t="s">
        <v>7</v>
      </c>
      <c r="G112" s="5" t="s">
        <v>671</v>
      </c>
      <c r="H112" s="4">
        <v>351873</v>
      </c>
      <c r="I112" s="4" t="s">
        <v>733</v>
      </c>
      <c r="J112" s="5" t="s">
        <v>671</v>
      </c>
      <c r="K112" s="4" t="s">
        <v>708</v>
      </c>
      <c r="L112" s="4" t="s">
        <v>708</v>
      </c>
      <c r="M112" s="4" t="s">
        <v>16</v>
      </c>
      <c r="N112" s="6">
        <v>248983</v>
      </c>
      <c r="O112" s="53">
        <v>717303</v>
      </c>
      <c r="P112" s="53">
        <v>250697</v>
      </c>
      <c r="Q112" s="53">
        <v>132000</v>
      </c>
      <c r="R112" s="53"/>
      <c r="S112" s="53">
        <v>1100000</v>
      </c>
      <c r="T112" s="53"/>
      <c r="U112" s="16"/>
      <c r="V112" s="16"/>
      <c r="W112" s="16"/>
      <c r="X112" s="16"/>
      <c r="Y112" s="16"/>
      <c r="Z112" s="16"/>
      <c r="AA112" s="16"/>
    </row>
    <row r="113" spans="1:27" ht="12.75" hidden="1" customHeight="1" x14ac:dyDescent="0.25">
      <c r="A113" s="2" t="s">
        <v>589</v>
      </c>
      <c r="B113" s="4" t="s">
        <v>217</v>
      </c>
      <c r="C113" s="2" t="s">
        <v>503</v>
      </c>
      <c r="D113" s="4" t="s">
        <v>6</v>
      </c>
      <c r="E113" s="2">
        <v>37836901</v>
      </c>
      <c r="F113" s="4" t="s">
        <v>7</v>
      </c>
      <c r="G113" s="5" t="s">
        <v>671</v>
      </c>
      <c r="H113" s="4">
        <v>351873</v>
      </c>
      <c r="I113" s="4" t="s">
        <v>733</v>
      </c>
      <c r="J113" s="5" t="s">
        <v>671</v>
      </c>
      <c r="K113" s="4" t="s">
        <v>708</v>
      </c>
      <c r="L113" s="4" t="s">
        <v>708</v>
      </c>
      <c r="M113" s="4" t="s">
        <v>16</v>
      </c>
      <c r="N113" s="6">
        <v>136853</v>
      </c>
      <c r="O113" s="54"/>
      <c r="P113" s="54"/>
      <c r="Q113" s="54"/>
      <c r="R113" s="54"/>
      <c r="S113" s="54"/>
      <c r="T113" s="54"/>
      <c r="U113" s="16"/>
      <c r="V113" s="16"/>
      <c r="W113" s="16"/>
      <c r="X113" s="16"/>
      <c r="Y113" s="16"/>
      <c r="Z113" s="16"/>
      <c r="AA113" s="16"/>
    </row>
    <row r="114" spans="1:27" ht="12.75" hidden="1" customHeight="1" x14ac:dyDescent="0.25">
      <c r="A114" s="2" t="s">
        <v>589</v>
      </c>
      <c r="B114" s="4" t="s">
        <v>226</v>
      </c>
      <c r="C114" s="2" t="s">
        <v>503</v>
      </c>
      <c r="D114" s="4" t="s">
        <v>6</v>
      </c>
      <c r="E114" s="2">
        <v>37836901</v>
      </c>
      <c r="F114" s="4" t="s">
        <v>7</v>
      </c>
      <c r="G114" s="5" t="s">
        <v>671</v>
      </c>
      <c r="H114" s="4">
        <v>351873</v>
      </c>
      <c r="I114" s="4" t="s">
        <v>733</v>
      </c>
      <c r="J114" s="5" t="s">
        <v>671</v>
      </c>
      <c r="K114" s="4" t="s">
        <v>708</v>
      </c>
      <c r="L114" s="4" t="s">
        <v>708</v>
      </c>
      <c r="M114" s="4" t="s">
        <v>16</v>
      </c>
      <c r="N114" s="6">
        <v>160743</v>
      </c>
      <c r="O114" s="54"/>
      <c r="P114" s="54"/>
      <c r="Q114" s="54"/>
      <c r="R114" s="54"/>
      <c r="S114" s="54"/>
      <c r="T114" s="54"/>
      <c r="U114" s="16"/>
      <c r="V114" s="16"/>
      <c r="W114" s="16"/>
      <c r="X114" s="16"/>
      <c r="Y114" s="16"/>
      <c r="Z114" s="16"/>
      <c r="AA114" s="16"/>
    </row>
    <row r="115" spans="1:27" ht="12.75" hidden="1" customHeight="1" x14ac:dyDescent="0.25">
      <c r="A115" s="2" t="s">
        <v>589</v>
      </c>
      <c r="B115" s="4" t="s">
        <v>126</v>
      </c>
      <c r="C115" s="2" t="s">
        <v>503</v>
      </c>
      <c r="D115" s="4" t="s">
        <v>6</v>
      </c>
      <c r="E115" s="2">
        <v>37836901</v>
      </c>
      <c r="F115" s="4" t="s">
        <v>7</v>
      </c>
      <c r="G115" s="5" t="s">
        <v>671</v>
      </c>
      <c r="H115" s="4">
        <v>351873</v>
      </c>
      <c r="I115" s="4" t="s">
        <v>733</v>
      </c>
      <c r="J115" s="5" t="s">
        <v>671</v>
      </c>
      <c r="K115" s="4" t="s">
        <v>708</v>
      </c>
      <c r="L115" s="4" t="s">
        <v>708</v>
      </c>
      <c r="M115" s="4" t="s">
        <v>16</v>
      </c>
      <c r="N115" s="6">
        <v>455487</v>
      </c>
      <c r="O115" s="55"/>
      <c r="P115" s="55"/>
      <c r="Q115" s="55"/>
      <c r="R115" s="55"/>
      <c r="S115" s="55"/>
      <c r="T115" s="55"/>
      <c r="U115" s="16"/>
      <c r="V115" s="16"/>
      <c r="W115" s="16"/>
      <c r="X115" s="16"/>
      <c r="Y115" s="16"/>
      <c r="Z115" s="16"/>
      <c r="AA115" s="16"/>
    </row>
    <row r="116" spans="1:27" ht="12.75" hidden="1" customHeight="1" x14ac:dyDescent="0.25">
      <c r="A116" s="2" t="s">
        <v>589</v>
      </c>
      <c r="B116" s="4" t="s">
        <v>128</v>
      </c>
      <c r="C116" s="2" t="s">
        <v>503</v>
      </c>
      <c r="D116" s="4" t="s">
        <v>6</v>
      </c>
      <c r="E116" s="2">
        <v>37836901</v>
      </c>
      <c r="F116" s="4" t="s">
        <v>7</v>
      </c>
      <c r="G116" s="5" t="s">
        <v>671</v>
      </c>
      <c r="H116" s="4">
        <v>17050146</v>
      </c>
      <c r="I116" s="4" t="s">
        <v>724</v>
      </c>
      <c r="J116" s="5" t="s">
        <v>671</v>
      </c>
      <c r="K116" s="4" t="s">
        <v>708</v>
      </c>
      <c r="L116" s="4" t="s">
        <v>708</v>
      </c>
      <c r="M116" s="4" t="s">
        <v>11</v>
      </c>
      <c r="N116" s="6">
        <v>561973</v>
      </c>
      <c r="O116" s="53">
        <v>446808</v>
      </c>
      <c r="P116" s="53">
        <v>156159</v>
      </c>
      <c r="Q116" s="53">
        <v>82223</v>
      </c>
      <c r="R116" s="53"/>
      <c r="S116" s="53">
        <v>685190</v>
      </c>
      <c r="T116" s="11"/>
      <c r="U116" s="16"/>
      <c r="V116" s="16"/>
      <c r="W116" s="16"/>
      <c r="X116" s="16"/>
      <c r="Y116" s="16"/>
      <c r="Z116" s="16"/>
      <c r="AA116" s="16"/>
    </row>
    <row r="117" spans="1:27" ht="12.75" hidden="1" customHeight="1" x14ac:dyDescent="0.25">
      <c r="A117" s="2" t="s">
        <v>589</v>
      </c>
      <c r="B117" s="4" t="s">
        <v>855</v>
      </c>
      <c r="C117" s="2" t="s">
        <v>503</v>
      </c>
      <c r="D117" s="4" t="s">
        <v>6</v>
      </c>
      <c r="E117" s="2">
        <v>37836901</v>
      </c>
      <c r="F117" s="4" t="s">
        <v>7</v>
      </c>
      <c r="G117" s="5" t="s">
        <v>671</v>
      </c>
      <c r="H117" s="4">
        <v>17050146</v>
      </c>
      <c r="I117" s="4" t="s">
        <v>724</v>
      </c>
      <c r="J117" s="5" t="s">
        <v>671</v>
      </c>
      <c r="K117" s="4" t="s">
        <v>708</v>
      </c>
      <c r="L117" s="4" t="s">
        <v>708</v>
      </c>
      <c r="M117" s="4" t="s">
        <v>11</v>
      </c>
      <c r="N117" s="6">
        <v>151767</v>
      </c>
      <c r="O117" s="55"/>
      <c r="P117" s="55"/>
      <c r="Q117" s="55"/>
      <c r="R117" s="55"/>
      <c r="S117" s="55"/>
      <c r="T117" s="12"/>
      <c r="U117" s="16"/>
      <c r="V117" s="16"/>
      <c r="W117" s="16"/>
      <c r="X117" s="16"/>
      <c r="Y117" s="16"/>
      <c r="Z117" s="16"/>
      <c r="AA117" s="16"/>
    </row>
    <row r="118" spans="1:27" ht="12.75" hidden="1" customHeight="1" x14ac:dyDescent="0.25">
      <c r="A118" s="2" t="s">
        <v>589</v>
      </c>
      <c r="B118" s="4" t="s">
        <v>128</v>
      </c>
      <c r="C118" s="2" t="s">
        <v>503</v>
      </c>
      <c r="D118" s="4" t="s">
        <v>6</v>
      </c>
      <c r="E118" s="2">
        <v>37836901</v>
      </c>
      <c r="F118" s="4" t="s">
        <v>7</v>
      </c>
      <c r="G118" s="5" t="s">
        <v>671</v>
      </c>
      <c r="H118" s="4">
        <v>160351</v>
      </c>
      <c r="I118" s="4" t="s">
        <v>725</v>
      </c>
      <c r="J118" s="5" t="s">
        <v>671</v>
      </c>
      <c r="K118" s="4" t="s">
        <v>708</v>
      </c>
      <c r="L118" s="4" t="s">
        <v>462</v>
      </c>
      <c r="M118" s="4" t="s">
        <v>40</v>
      </c>
      <c r="N118" s="6">
        <v>383696</v>
      </c>
      <c r="O118" s="53">
        <v>415016</v>
      </c>
      <c r="P118" s="53">
        <v>145048</v>
      </c>
      <c r="Q118" s="53">
        <v>76372</v>
      </c>
      <c r="R118" s="53"/>
      <c r="S118" s="53">
        <v>636436</v>
      </c>
      <c r="T118" s="11"/>
      <c r="U118" s="16"/>
      <c r="V118" s="16"/>
      <c r="W118" s="16"/>
      <c r="X118" s="16"/>
      <c r="Y118" s="16"/>
      <c r="Z118" s="16"/>
      <c r="AA118" s="16"/>
    </row>
    <row r="119" spans="1:27" ht="12.75" hidden="1" customHeight="1" x14ac:dyDescent="0.25">
      <c r="A119" s="2" t="s">
        <v>589</v>
      </c>
      <c r="B119" s="4" t="s">
        <v>855</v>
      </c>
      <c r="C119" s="2" t="s">
        <v>503</v>
      </c>
      <c r="D119" s="4" t="s">
        <v>6</v>
      </c>
      <c r="E119" s="2">
        <v>37836901</v>
      </c>
      <c r="F119" s="4" t="s">
        <v>7</v>
      </c>
      <c r="G119" s="5" t="s">
        <v>671</v>
      </c>
      <c r="H119" s="4">
        <v>160351</v>
      </c>
      <c r="I119" s="4" t="s">
        <v>725</v>
      </c>
      <c r="J119" s="5" t="s">
        <v>671</v>
      </c>
      <c r="K119" s="4" t="s">
        <v>708</v>
      </c>
      <c r="L119" s="4" t="s">
        <v>462</v>
      </c>
      <c r="M119" s="4" t="s">
        <v>40</v>
      </c>
      <c r="N119" s="6">
        <v>151124</v>
      </c>
      <c r="O119" s="55"/>
      <c r="P119" s="55"/>
      <c r="Q119" s="55"/>
      <c r="R119" s="55"/>
      <c r="S119" s="55"/>
      <c r="T119" s="12"/>
      <c r="U119" s="16"/>
      <c r="V119" s="16"/>
      <c r="W119" s="16"/>
      <c r="X119" s="16"/>
      <c r="Y119" s="16"/>
      <c r="Z119" s="16"/>
      <c r="AA119" s="16"/>
    </row>
    <row r="120" spans="1:27" ht="12.75" hidden="1" customHeight="1" x14ac:dyDescent="0.25">
      <c r="A120" s="2" t="s">
        <v>589</v>
      </c>
      <c r="B120" s="4" t="s">
        <v>123</v>
      </c>
      <c r="C120" s="2" t="s">
        <v>503</v>
      </c>
      <c r="D120" s="4" t="s">
        <v>6</v>
      </c>
      <c r="E120" s="2">
        <v>37836901</v>
      </c>
      <c r="F120" s="4" t="s">
        <v>7</v>
      </c>
      <c r="G120" s="5" t="s">
        <v>671</v>
      </c>
      <c r="H120" s="4">
        <v>400238</v>
      </c>
      <c r="I120" s="4" t="s">
        <v>505</v>
      </c>
      <c r="J120" s="5" t="s">
        <v>671</v>
      </c>
      <c r="K120" s="4" t="s">
        <v>708</v>
      </c>
      <c r="L120" s="4" t="s">
        <v>462</v>
      </c>
      <c r="M120" s="4" t="s">
        <v>47</v>
      </c>
      <c r="N120" s="6">
        <v>413909</v>
      </c>
      <c r="O120" s="10">
        <v>350880</v>
      </c>
      <c r="P120" s="10">
        <v>122632</v>
      </c>
      <c r="Q120" s="10">
        <v>64570</v>
      </c>
      <c r="R120" s="10"/>
      <c r="S120" s="10">
        <v>538082</v>
      </c>
      <c r="T120" s="10"/>
      <c r="U120" s="16"/>
      <c r="V120" s="16"/>
      <c r="W120" s="16"/>
      <c r="X120" s="16"/>
      <c r="Y120" s="16"/>
      <c r="Z120" s="16"/>
      <c r="AA120" s="16"/>
    </row>
    <row r="121" spans="1:27" ht="12.75" hidden="1" customHeight="1" x14ac:dyDescent="0.25">
      <c r="A121" s="2" t="s">
        <v>589</v>
      </c>
      <c r="B121" s="4" t="s">
        <v>128</v>
      </c>
      <c r="C121" s="2" t="s">
        <v>503</v>
      </c>
      <c r="D121" s="4" t="s">
        <v>6</v>
      </c>
      <c r="E121" s="2">
        <v>37836901</v>
      </c>
      <c r="F121" s="4" t="s">
        <v>7</v>
      </c>
      <c r="G121" s="5" t="s">
        <v>671</v>
      </c>
      <c r="H121" s="4">
        <v>160164</v>
      </c>
      <c r="I121" s="4" t="s">
        <v>723</v>
      </c>
      <c r="J121" s="5" t="s">
        <v>671</v>
      </c>
      <c r="K121" s="4" t="s">
        <v>514</v>
      </c>
      <c r="L121" s="4" t="s">
        <v>514</v>
      </c>
      <c r="M121" s="4" t="s">
        <v>196</v>
      </c>
      <c r="N121" s="6">
        <v>671627</v>
      </c>
      <c r="O121" s="53">
        <v>545743</v>
      </c>
      <c r="P121" s="53">
        <v>190737</v>
      </c>
      <c r="Q121" s="53">
        <v>100429</v>
      </c>
      <c r="R121" s="53"/>
      <c r="S121" s="53">
        <f>O121+P121+Q121</f>
        <v>836909</v>
      </c>
      <c r="T121" s="53"/>
      <c r="U121" s="16"/>
      <c r="V121" s="16"/>
      <c r="W121" s="16"/>
      <c r="X121" s="16"/>
      <c r="Y121" s="16"/>
      <c r="Z121" s="16"/>
      <c r="AA121" s="16"/>
    </row>
    <row r="122" spans="1:27" ht="12.75" hidden="1" customHeight="1" x14ac:dyDescent="0.25">
      <c r="A122" s="2" t="s">
        <v>589</v>
      </c>
      <c r="B122" s="4" t="s">
        <v>855</v>
      </c>
      <c r="C122" s="2" t="s">
        <v>503</v>
      </c>
      <c r="D122" s="4" t="s">
        <v>6</v>
      </c>
      <c r="E122" s="2">
        <v>37836901</v>
      </c>
      <c r="F122" s="4" t="s">
        <v>7</v>
      </c>
      <c r="G122" s="5" t="s">
        <v>671</v>
      </c>
      <c r="H122" s="4">
        <v>160164</v>
      </c>
      <c r="I122" s="4" t="s">
        <v>723</v>
      </c>
      <c r="J122" s="5" t="s">
        <v>671</v>
      </c>
      <c r="K122" s="4" t="s">
        <v>514</v>
      </c>
      <c r="L122" s="4" t="s">
        <v>514</v>
      </c>
      <c r="M122" s="4" t="s">
        <v>196</v>
      </c>
      <c r="N122" s="6">
        <v>133093</v>
      </c>
      <c r="O122" s="55"/>
      <c r="P122" s="55"/>
      <c r="Q122" s="55"/>
      <c r="R122" s="55"/>
      <c r="S122" s="55"/>
      <c r="T122" s="55"/>
      <c r="U122" s="16"/>
      <c r="V122" s="16"/>
      <c r="W122" s="16"/>
      <c r="X122" s="16"/>
      <c r="Y122" s="16"/>
      <c r="Z122" s="16"/>
      <c r="AA122" s="16"/>
    </row>
    <row r="123" spans="1:27" ht="12.75" hidden="1" customHeight="1" x14ac:dyDescent="0.25">
      <c r="A123" s="2" t="s">
        <v>589</v>
      </c>
      <c r="B123" s="4" t="s">
        <v>127</v>
      </c>
      <c r="C123" s="2" t="s">
        <v>503</v>
      </c>
      <c r="D123" s="4" t="s">
        <v>6</v>
      </c>
      <c r="E123" s="2">
        <v>37836901</v>
      </c>
      <c r="F123" s="4" t="s">
        <v>7</v>
      </c>
      <c r="G123" s="5" t="s">
        <v>671</v>
      </c>
      <c r="H123" s="4">
        <v>17050324</v>
      </c>
      <c r="I123" s="4" t="s">
        <v>735</v>
      </c>
      <c r="J123" s="5" t="s">
        <v>671</v>
      </c>
      <c r="K123" s="4" t="s">
        <v>514</v>
      </c>
      <c r="L123" s="4" t="s">
        <v>514</v>
      </c>
      <c r="M123" s="4" t="s">
        <v>738</v>
      </c>
      <c r="N123" s="6">
        <v>162240</v>
      </c>
      <c r="O123" s="53">
        <v>472012</v>
      </c>
      <c r="P123" s="53">
        <v>164968</v>
      </c>
      <c r="Q123" s="53">
        <v>86861</v>
      </c>
      <c r="R123" s="53"/>
      <c r="S123" s="53">
        <v>723841</v>
      </c>
      <c r="T123" s="53"/>
      <c r="U123" s="16"/>
      <c r="V123" s="16"/>
      <c r="W123" s="16"/>
      <c r="X123" s="16"/>
      <c r="Y123" s="16"/>
      <c r="Z123" s="16"/>
      <c r="AA123" s="16"/>
    </row>
    <row r="124" spans="1:27" ht="12.75" hidden="1" customHeight="1" x14ac:dyDescent="0.25">
      <c r="A124" s="2" t="s">
        <v>589</v>
      </c>
      <c r="B124" s="4" t="s">
        <v>126</v>
      </c>
      <c r="C124" s="2" t="s">
        <v>503</v>
      </c>
      <c r="D124" s="4" t="s">
        <v>6</v>
      </c>
      <c r="E124" s="2">
        <v>37836901</v>
      </c>
      <c r="F124" s="4" t="s">
        <v>7</v>
      </c>
      <c r="G124" s="5" t="s">
        <v>671</v>
      </c>
      <c r="H124" s="4">
        <v>17050324</v>
      </c>
      <c r="I124" s="4" t="s">
        <v>735</v>
      </c>
      <c r="J124" s="5" t="s">
        <v>671</v>
      </c>
      <c r="K124" s="4" t="s">
        <v>514</v>
      </c>
      <c r="L124" s="4" t="s">
        <v>514</v>
      </c>
      <c r="M124" s="4" t="s">
        <v>738</v>
      </c>
      <c r="N124" s="6">
        <v>576373</v>
      </c>
      <c r="O124" s="55"/>
      <c r="P124" s="55"/>
      <c r="Q124" s="55"/>
      <c r="R124" s="55"/>
      <c r="S124" s="55"/>
      <c r="T124" s="55"/>
      <c r="U124" s="16"/>
      <c r="V124" s="16"/>
      <c r="W124" s="16"/>
      <c r="X124" s="16"/>
      <c r="Y124" s="16"/>
      <c r="Z124" s="16"/>
      <c r="AA124" s="16"/>
    </row>
    <row r="125" spans="1:27" ht="12.75" hidden="1" customHeight="1" x14ac:dyDescent="0.25">
      <c r="A125" s="2" t="s">
        <v>589</v>
      </c>
      <c r="B125" s="4" t="s">
        <v>123</v>
      </c>
      <c r="C125" s="2" t="s">
        <v>503</v>
      </c>
      <c r="D125" s="4" t="s">
        <v>6</v>
      </c>
      <c r="E125" s="2">
        <v>37836901</v>
      </c>
      <c r="F125" s="4" t="s">
        <v>7</v>
      </c>
      <c r="G125" s="5" t="s">
        <v>671</v>
      </c>
      <c r="H125" s="4">
        <v>17053811</v>
      </c>
      <c r="I125" s="4" t="s">
        <v>850</v>
      </c>
      <c r="J125" s="5" t="s">
        <v>671</v>
      </c>
      <c r="K125" s="4" t="s">
        <v>514</v>
      </c>
      <c r="L125" s="4" t="s">
        <v>514</v>
      </c>
      <c r="M125" s="4" t="s">
        <v>740</v>
      </c>
      <c r="N125" s="6">
        <v>271227</v>
      </c>
      <c r="O125" s="53">
        <v>377134</v>
      </c>
      <c r="P125" s="53">
        <v>131809</v>
      </c>
      <c r="Q125" s="53">
        <v>69401</v>
      </c>
      <c r="R125" s="53"/>
      <c r="S125" s="53">
        <v>578344</v>
      </c>
      <c r="T125" s="53"/>
      <c r="U125" s="16"/>
      <c r="V125" s="16"/>
      <c r="W125" s="16"/>
      <c r="X125" s="16"/>
      <c r="Y125" s="16"/>
      <c r="Z125" s="16"/>
      <c r="AA125" s="16"/>
    </row>
    <row r="126" spans="1:27" ht="12.75" hidden="1" customHeight="1" x14ac:dyDescent="0.25">
      <c r="A126" s="2" t="s">
        <v>589</v>
      </c>
      <c r="B126" s="4" t="s">
        <v>124</v>
      </c>
      <c r="C126" s="2" t="s">
        <v>503</v>
      </c>
      <c r="D126" s="4" t="s">
        <v>6</v>
      </c>
      <c r="E126" s="2">
        <v>37836901</v>
      </c>
      <c r="F126" s="4" t="s">
        <v>7</v>
      </c>
      <c r="G126" s="5" t="s">
        <v>671</v>
      </c>
      <c r="H126" s="4">
        <v>17053811</v>
      </c>
      <c r="I126" s="4" t="s">
        <v>850</v>
      </c>
      <c r="J126" s="5" t="s">
        <v>671</v>
      </c>
      <c r="K126" s="4" t="s">
        <v>514</v>
      </c>
      <c r="L126" s="4" t="s">
        <v>514</v>
      </c>
      <c r="M126" s="4" t="s">
        <v>740</v>
      </c>
      <c r="N126" s="6">
        <v>167766</v>
      </c>
      <c r="O126" s="54"/>
      <c r="P126" s="54"/>
      <c r="Q126" s="54"/>
      <c r="R126" s="54"/>
      <c r="S126" s="54"/>
      <c r="T126" s="54"/>
      <c r="U126" s="16"/>
      <c r="V126" s="16"/>
      <c r="W126" s="16"/>
      <c r="X126" s="16"/>
      <c r="Y126" s="16"/>
      <c r="Z126" s="16"/>
      <c r="AA126" s="16"/>
    </row>
    <row r="127" spans="1:27" ht="12.75" hidden="1" customHeight="1" x14ac:dyDescent="0.25">
      <c r="A127" s="2" t="s">
        <v>589</v>
      </c>
      <c r="B127" s="4" t="s">
        <v>223</v>
      </c>
      <c r="C127" s="2" t="s">
        <v>503</v>
      </c>
      <c r="D127" s="4" t="s">
        <v>6</v>
      </c>
      <c r="E127" s="2">
        <v>37836901</v>
      </c>
      <c r="F127" s="4" t="s">
        <v>7</v>
      </c>
      <c r="G127" s="5" t="s">
        <v>671</v>
      </c>
      <c r="H127" s="4">
        <v>17053811</v>
      </c>
      <c r="I127" s="4" t="s">
        <v>850</v>
      </c>
      <c r="J127" s="5" t="s">
        <v>671</v>
      </c>
      <c r="K127" s="4" t="s">
        <v>514</v>
      </c>
      <c r="L127" s="4" t="s">
        <v>514</v>
      </c>
      <c r="M127" s="4" t="s">
        <v>740</v>
      </c>
      <c r="N127" s="6">
        <v>111811</v>
      </c>
      <c r="O127" s="55"/>
      <c r="P127" s="55"/>
      <c r="Q127" s="55"/>
      <c r="R127" s="55"/>
      <c r="S127" s="55"/>
      <c r="T127" s="55"/>
      <c r="U127" s="16"/>
      <c r="V127" s="16"/>
      <c r="W127" s="16"/>
      <c r="X127" s="16"/>
      <c r="Y127" s="16"/>
      <c r="Z127" s="16"/>
      <c r="AA127" s="16"/>
    </row>
    <row r="128" spans="1:27" ht="12.75" hidden="1" customHeight="1" x14ac:dyDescent="0.25">
      <c r="A128" s="2" t="s">
        <v>589</v>
      </c>
      <c r="B128" s="4" t="s">
        <v>950</v>
      </c>
      <c r="C128" s="2" t="s">
        <v>503</v>
      </c>
      <c r="D128" s="4" t="s">
        <v>6</v>
      </c>
      <c r="E128" s="2">
        <v>37836901</v>
      </c>
      <c r="F128" s="4" t="s">
        <v>7</v>
      </c>
      <c r="G128" s="5" t="s">
        <v>671</v>
      </c>
      <c r="H128" s="4">
        <v>52617726</v>
      </c>
      <c r="I128" s="4" t="s">
        <v>940</v>
      </c>
      <c r="J128" s="5" t="s">
        <v>671</v>
      </c>
      <c r="K128" s="4" t="s">
        <v>514</v>
      </c>
      <c r="L128" s="4" t="s">
        <v>514</v>
      </c>
      <c r="M128" s="4" t="s">
        <v>740</v>
      </c>
      <c r="N128" s="6">
        <v>349121</v>
      </c>
      <c r="O128" s="10">
        <v>202787</v>
      </c>
      <c r="P128" s="10">
        <v>70874</v>
      </c>
      <c r="Q128" s="10">
        <v>37317</v>
      </c>
      <c r="R128" s="10"/>
      <c r="S128" s="10">
        <v>310979</v>
      </c>
      <c r="T128" s="10"/>
      <c r="U128" s="16"/>
      <c r="V128" s="16"/>
      <c r="W128" s="16"/>
      <c r="X128" s="16"/>
      <c r="Y128" s="16"/>
      <c r="Z128" s="16"/>
      <c r="AA128" s="16"/>
    </row>
    <row r="129" spans="1:27" ht="12.75" hidden="1" customHeight="1" x14ac:dyDescent="0.25">
      <c r="A129" s="2" t="s">
        <v>589</v>
      </c>
      <c r="B129" s="4" t="s">
        <v>128</v>
      </c>
      <c r="C129" s="2" t="s">
        <v>503</v>
      </c>
      <c r="D129" s="4" t="s">
        <v>6</v>
      </c>
      <c r="E129" s="2">
        <v>37836901</v>
      </c>
      <c r="F129" s="4" t="s">
        <v>7</v>
      </c>
      <c r="G129" s="5" t="s">
        <v>671</v>
      </c>
      <c r="H129" s="4">
        <v>160318</v>
      </c>
      <c r="I129" s="4" t="s">
        <v>37</v>
      </c>
      <c r="J129" s="5" t="s">
        <v>671</v>
      </c>
      <c r="K129" s="4" t="s">
        <v>525</v>
      </c>
      <c r="L129" s="4" t="s">
        <v>525</v>
      </c>
      <c r="M129" s="4" t="s">
        <v>38</v>
      </c>
      <c r="N129" s="6">
        <v>1242634</v>
      </c>
      <c r="O129" s="53">
        <v>967260</v>
      </c>
      <c r="P129" s="53">
        <v>338057</v>
      </c>
      <c r="Q129" s="53">
        <v>177998</v>
      </c>
      <c r="R129" s="53"/>
      <c r="S129" s="53">
        <v>1483315</v>
      </c>
      <c r="T129" s="11"/>
      <c r="U129" s="16"/>
      <c r="V129" s="16"/>
      <c r="W129" s="16"/>
      <c r="X129" s="16"/>
      <c r="Y129" s="16"/>
      <c r="Z129" s="16"/>
      <c r="AA129" s="16"/>
    </row>
    <row r="130" spans="1:27" ht="12.75" hidden="1" customHeight="1" x14ac:dyDescent="0.25">
      <c r="A130" s="2" t="s">
        <v>589</v>
      </c>
      <c r="B130" s="4" t="s">
        <v>855</v>
      </c>
      <c r="C130" s="2" t="s">
        <v>503</v>
      </c>
      <c r="D130" s="4" t="s">
        <v>6</v>
      </c>
      <c r="E130" s="2">
        <v>37836901</v>
      </c>
      <c r="F130" s="4" t="s">
        <v>7</v>
      </c>
      <c r="G130" s="5" t="s">
        <v>671</v>
      </c>
      <c r="H130" s="4">
        <v>160318</v>
      </c>
      <c r="I130" s="4" t="s">
        <v>37</v>
      </c>
      <c r="J130" s="5" t="s">
        <v>671</v>
      </c>
      <c r="K130" s="4" t="s">
        <v>525</v>
      </c>
      <c r="L130" s="4" t="s">
        <v>525</v>
      </c>
      <c r="M130" s="4" t="s">
        <v>38</v>
      </c>
      <c r="N130" s="6">
        <v>183630</v>
      </c>
      <c r="O130" s="55"/>
      <c r="P130" s="55"/>
      <c r="Q130" s="55"/>
      <c r="R130" s="55"/>
      <c r="S130" s="55"/>
      <c r="T130" s="12"/>
      <c r="U130" s="16"/>
      <c r="V130" s="16"/>
      <c r="W130" s="16"/>
      <c r="X130" s="16"/>
      <c r="Y130" s="16"/>
      <c r="Z130" s="16"/>
      <c r="AA130" s="16"/>
    </row>
    <row r="131" spans="1:27" ht="12.75" hidden="1" customHeight="1" x14ac:dyDescent="0.25">
      <c r="A131" s="2" t="s">
        <v>589</v>
      </c>
      <c r="B131" s="4" t="s">
        <v>124</v>
      </c>
      <c r="C131" s="2" t="s">
        <v>503</v>
      </c>
      <c r="D131" s="4" t="s">
        <v>6</v>
      </c>
      <c r="E131" s="2">
        <v>37836901</v>
      </c>
      <c r="F131" s="4" t="s">
        <v>7</v>
      </c>
      <c r="G131" s="5" t="s">
        <v>671</v>
      </c>
      <c r="H131" s="4">
        <v>161454</v>
      </c>
      <c r="I131" s="4" t="s">
        <v>654</v>
      </c>
      <c r="J131" s="5" t="s">
        <v>671</v>
      </c>
      <c r="K131" s="4" t="s">
        <v>525</v>
      </c>
      <c r="L131" s="4" t="s">
        <v>525</v>
      </c>
      <c r="M131" s="4" t="s">
        <v>44</v>
      </c>
      <c r="N131" s="6">
        <v>245467</v>
      </c>
      <c r="O131" s="53">
        <v>625985</v>
      </c>
      <c r="P131" s="53">
        <v>218782</v>
      </c>
      <c r="Q131" s="53">
        <v>115195</v>
      </c>
      <c r="R131" s="53"/>
      <c r="S131" s="53">
        <v>959962</v>
      </c>
      <c r="T131" s="53"/>
      <c r="U131" s="16"/>
      <c r="V131" s="16"/>
      <c r="W131" s="16"/>
      <c r="X131" s="16"/>
      <c r="Y131" s="16"/>
      <c r="Z131" s="16"/>
      <c r="AA131" s="16"/>
    </row>
    <row r="132" spans="1:27" ht="12.75" hidden="1" customHeight="1" x14ac:dyDescent="0.25">
      <c r="A132" s="2" t="s">
        <v>589</v>
      </c>
      <c r="B132" s="4" t="s">
        <v>224</v>
      </c>
      <c r="C132" s="2" t="s">
        <v>503</v>
      </c>
      <c r="D132" s="4" t="s">
        <v>6</v>
      </c>
      <c r="E132" s="2">
        <v>37836901</v>
      </c>
      <c r="F132" s="4" t="s">
        <v>7</v>
      </c>
      <c r="G132" s="5" t="s">
        <v>671</v>
      </c>
      <c r="H132" s="4">
        <v>161454</v>
      </c>
      <c r="I132" s="4" t="s">
        <v>654</v>
      </c>
      <c r="J132" s="5" t="s">
        <v>671</v>
      </c>
      <c r="K132" s="4" t="s">
        <v>525</v>
      </c>
      <c r="L132" s="4" t="s">
        <v>525</v>
      </c>
      <c r="M132" s="4" t="s">
        <v>44</v>
      </c>
      <c r="N132" s="6">
        <v>744185</v>
      </c>
      <c r="O132" s="55"/>
      <c r="P132" s="55"/>
      <c r="Q132" s="55"/>
      <c r="R132" s="55"/>
      <c r="S132" s="55"/>
      <c r="T132" s="55"/>
      <c r="U132" s="16"/>
      <c r="V132" s="16"/>
      <c r="W132" s="16"/>
      <c r="X132" s="16"/>
      <c r="Y132" s="16"/>
      <c r="Z132" s="16"/>
      <c r="AA132" s="16"/>
    </row>
    <row r="133" spans="1:27" ht="12.75" hidden="1" customHeight="1" x14ac:dyDescent="0.25">
      <c r="A133" s="2" t="s">
        <v>589</v>
      </c>
      <c r="B133" s="4" t="s">
        <v>123</v>
      </c>
      <c r="C133" s="2" t="s">
        <v>503</v>
      </c>
      <c r="D133" s="4" t="s">
        <v>6</v>
      </c>
      <c r="E133" s="2">
        <v>37836901</v>
      </c>
      <c r="F133" s="4" t="s">
        <v>7</v>
      </c>
      <c r="G133" s="5" t="s">
        <v>671</v>
      </c>
      <c r="H133" s="4">
        <v>162019</v>
      </c>
      <c r="I133" s="4" t="s">
        <v>42</v>
      </c>
      <c r="J133" s="5" t="s">
        <v>671</v>
      </c>
      <c r="K133" s="4" t="s">
        <v>525</v>
      </c>
      <c r="L133" s="4" t="s">
        <v>525</v>
      </c>
      <c r="M133" s="4" t="s">
        <v>43</v>
      </c>
      <c r="N133" s="6">
        <v>53191</v>
      </c>
      <c r="O133" s="53">
        <v>1159830</v>
      </c>
      <c r="P133" s="53">
        <v>405361</v>
      </c>
      <c r="Q133" s="53">
        <v>213435</v>
      </c>
      <c r="R133" s="53"/>
      <c r="S133" s="53">
        <v>1778626</v>
      </c>
      <c r="T133" s="53"/>
      <c r="U133" s="16"/>
      <c r="V133" s="16"/>
      <c r="W133" s="16"/>
      <c r="X133" s="16"/>
      <c r="Y133" s="16"/>
      <c r="Z133" s="16"/>
      <c r="AA133" s="16"/>
    </row>
    <row r="134" spans="1:27" ht="12.75" hidden="1" customHeight="1" x14ac:dyDescent="0.25">
      <c r="A134" s="2" t="s">
        <v>589</v>
      </c>
      <c r="B134" s="4" t="s">
        <v>215</v>
      </c>
      <c r="C134" s="2" t="s">
        <v>503</v>
      </c>
      <c r="D134" s="4" t="s">
        <v>6</v>
      </c>
      <c r="E134" s="2">
        <v>37836901</v>
      </c>
      <c r="F134" s="4" t="s">
        <v>7</v>
      </c>
      <c r="G134" s="5" t="s">
        <v>671</v>
      </c>
      <c r="H134" s="4">
        <v>162019</v>
      </c>
      <c r="I134" s="4" t="s">
        <v>42</v>
      </c>
      <c r="J134" s="5" t="s">
        <v>671</v>
      </c>
      <c r="K134" s="4" t="s">
        <v>525</v>
      </c>
      <c r="L134" s="4" t="s">
        <v>525</v>
      </c>
      <c r="M134" s="4" t="s">
        <v>43</v>
      </c>
      <c r="N134" s="6">
        <v>1780444</v>
      </c>
      <c r="O134" s="55"/>
      <c r="P134" s="55"/>
      <c r="Q134" s="55"/>
      <c r="R134" s="55"/>
      <c r="S134" s="55"/>
      <c r="T134" s="55"/>
      <c r="U134" s="16"/>
      <c r="V134" s="16"/>
      <c r="W134" s="16"/>
      <c r="X134" s="16"/>
      <c r="Y134" s="16"/>
      <c r="Z134" s="16"/>
      <c r="AA134" s="16"/>
    </row>
    <row r="135" spans="1:27" ht="12.75" hidden="1" customHeight="1" x14ac:dyDescent="0.25">
      <c r="A135" s="2" t="s">
        <v>589</v>
      </c>
      <c r="B135" s="4" t="s">
        <v>217</v>
      </c>
      <c r="C135" s="2" t="s">
        <v>503</v>
      </c>
      <c r="D135" s="4" t="s">
        <v>6</v>
      </c>
      <c r="E135" s="2">
        <v>37836901</v>
      </c>
      <c r="F135" s="4" t="s">
        <v>7</v>
      </c>
      <c r="G135" s="5" t="s">
        <v>671</v>
      </c>
      <c r="H135" s="4">
        <v>654302</v>
      </c>
      <c r="I135" s="4" t="s">
        <v>733</v>
      </c>
      <c r="J135" s="5" t="s">
        <v>671</v>
      </c>
      <c r="K135" s="4" t="s">
        <v>525</v>
      </c>
      <c r="L135" s="4" t="s">
        <v>525</v>
      </c>
      <c r="M135" s="4" t="s">
        <v>49</v>
      </c>
      <c r="N135" s="6">
        <v>210792</v>
      </c>
      <c r="O135" s="53">
        <v>645755</v>
      </c>
      <c r="P135" s="53">
        <v>225692</v>
      </c>
      <c r="Q135" s="53">
        <v>118834</v>
      </c>
      <c r="R135" s="53"/>
      <c r="S135" s="53">
        <v>990281</v>
      </c>
      <c r="T135" s="53"/>
      <c r="U135" s="16"/>
      <c r="V135" s="16"/>
      <c r="W135" s="16"/>
      <c r="X135" s="16"/>
      <c r="Y135" s="16"/>
      <c r="Z135" s="16"/>
      <c r="AA135" s="16"/>
    </row>
    <row r="136" spans="1:27" ht="12.75" hidden="1" customHeight="1" x14ac:dyDescent="0.25">
      <c r="A136" s="2" t="s">
        <v>589</v>
      </c>
      <c r="B136" s="4" t="s">
        <v>127</v>
      </c>
      <c r="C136" s="2" t="s">
        <v>503</v>
      </c>
      <c r="D136" s="4" t="s">
        <v>6</v>
      </c>
      <c r="E136" s="2">
        <v>37836901</v>
      </c>
      <c r="F136" s="4" t="s">
        <v>7</v>
      </c>
      <c r="G136" s="5" t="s">
        <v>671</v>
      </c>
      <c r="H136" s="4">
        <v>654302</v>
      </c>
      <c r="I136" s="4" t="s">
        <v>733</v>
      </c>
      <c r="J136" s="5" t="s">
        <v>671</v>
      </c>
      <c r="K136" s="4" t="s">
        <v>525</v>
      </c>
      <c r="L136" s="4" t="s">
        <v>525</v>
      </c>
      <c r="M136" s="4" t="s">
        <v>49</v>
      </c>
      <c r="N136" s="6">
        <v>256129</v>
      </c>
      <c r="O136" s="54"/>
      <c r="P136" s="54"/>
      <c r="Q136" s="54"/>
      <c r="R136" s="54"/>
      <c r="S136" s="54"/>
      <c r="T136" s="54"/>
      <c r="U136" s="16"/>
      <c r="V136" s="16"/>
      <c r="W136" s="16"/>
      <c r="X136" s="16"/>
      <c r="Y136" s="16"/>
      <c r="Z136" s="16"/>
      <c r="AA136" s="16"/>
    </row>
    <row r="137" spans="1:27" ht="12.75" hidden="1" customHeight="1" x14ac:dyDescent="0.25">
      <c r="A137" s="2" t="s">
        <v>589</v>
      </c>
      <c r="B137" s="4" t="s">
        <v>226</v>
      </c>
      <c r="C137" s="2" t="s">
        <v>503</v>
      </c>
      <c r="D137" s="4" t="s">
        <v>6</v>
      </c>
      <c r="E137" s="2">
        <v>37836901</v>
      </c>
      <c r="F137" s="4" t="s">
        <v>7</v>
      </c>
      <c r="G137" s="5" t="s">
        <v>671</v>
      </c>
      <c r="H137" s="4">
        <v>654302</v>
      </c>
      <c r="I137" s="4" t="s">
        <v>733</v>
      </c>
      <c r="J137" s="5" t="s">
        <v>671</v>
      </c>
      <c r="K137" s="4" t="s">
        <v>525</v>
      </c>
      <c r="L137" s="4" t="s">
        <v>525</v>
      </c>
      <c r="M137" s="4" t="s">
        <v>49</v>
      </c>
      <c r="N137" s="6">
        <v>82446</v>
      </c>
      <c r="O137" s="54"/>
      <c r="P137" s="54"/>
      <c r="Q137" s="54"/>
      <c r="R137" s="54"/>
      <c r="S137" s="54"/>
      <c r="T137" s="54"/>
      <c r="U137" s="16"/>
      <c r="V137" s="16"/>
      <c r="W137" s="16"/>
      <c r="X137" s="16"/>
      <c r="Y137" s="16"/>
      <c r="Z137" s="16"/>
      <c r="AA137" s="16"/>
    </row>
    <row r="138" spans="1:27" ht="12.75" hidden="1" customHeight="1" x14ac:dyDescent="0.25">
      <c r="A138" s="2" t="s">
        <v>589</v>
      </c>
      <c r="B138" s="4" t="s">
        <v>126</v>
      </c>
      <c r="C138" s="2" t="s">
        <v>503</v>
      </c>
      <c r="D138" s="4" t="s">
        <v>6</v>
      </c>
      <c r="E138" s="2">
        <v>37836901</v>
      </c>
      <c r="F138" s="4" t="s">
        <v>7</v>
      </c>
      <c r="G138" s="5" t="s">
        <v>671</v>
      </c>
      <c r="H138" s="4">
        <v>654302</v>
      </c>
      <c r="I138" s="4" t="s">
        <v>733</v>
      </c>
      <c r="J138" s="5" t="s">
        <v>671</v>
      </c>
      <c r="K138" s="4" t="s">
        <v>525</v>
      </c>
      <c r="L138" s="4" t="s">
        <v>525</v>
      </c>
      <c r="M138" s="4" t="s">
        <v>49</v>
      </c>
      <c r="N138" s="6">
        <v>515451</v>
      </c>
      <c r="O138" s="55"/>
      <c r="P138" s="55"/>
      <c r="Q138" s="55"/>
      <c r="R138" s="55"/>
      <c r="S138" s="55"/>
      <c r="T138" s="55"/>
      <c r="U138" s="16"/>
      <c r="V138" s="16"/>
      <c r="W138" s="16"/>
      <c r="X138" s="16"/>
      <c r="Y138" s="16"/>
      <c r="Z138" s="16"/>
      <c r="AA138" s="16"/>
    </row>
    <row r="139" spans="1:27" ht="12.75" hidden="1" customHeight="1" x14ac:dyDescent="0.25">
      <c r="A139" s="2" t="s">
        <v>589</v>
      </c>
      <c r="B139" s="4" t="s">
        <v>217</v>
      </c>
      <c r="C139" s="2" t="s">
        <v>503</v>
      </c>
      <c r="D139" s="4" t="s">
        <v>6</v>
      </c>
      <c r="E139" s="2">
        <v>37836901</v>
      </c>
      <c r="F139" s="4" t="s">
        <v>7</v>
      </c>
      <c r="G139" s="5" t="s">
        <v>671</v>
      </c>
      <c r="H139" s="4">
        <v>891568</v>
      </c>
      <c r="I139" s="4" t="s">
        <v>735</v>
      </c>
      <c r="J139" s="5" t="s">
        <v>671</v>
      </c>
      <c r="K139" s="4" t="s">
        <v>525</v>
      </c>
      <c r="L139" s="4" t="s">
        <v>525</v>
      </c>
      <c r="M139" s="4" t="s">
        <v>50</v>
      </c>
      <c r="N139" s="6">
        <v>6339</v>
      </c>
      <c r="O139" s="53">
        <v>308542</v>
      </c>
      <c r="P139" s="53">
        <v>107835</v>
      </c>
      <c r="Q139" s="53">
        <v>56779</v>
      </c>
      <c r="R139" s="53"/>
      <c r="S139" s="53">
        <v>473156</v>
      </c>
      <c r="T139" s="53"/>
      <c r="U139" s="16"/>
      <c r="V139" s="16"/>
      <c r="W139" s="16"/>
      <c r="X139" s="16"/>
      <c r="Y139" s="16"/>
      <c r="Z139" s="16"/>
      <c r="AA139" s="16"/>
    </row>
    <row r="140" spans="1:27" ht="12.75" hidden="1" customHeight="1" x14ac:dyDescent="0.25">
      <c r="A140" s="2" t="s">
        <v>589</v>
      </c>
      <c r="B140" s="4" t="s">
        <v>127</v>
      </c>
      <c r="C140" s="2" t="s">
        <v>503</v>
      </c>
      <c r="D140" s="4" t="s">
        <v>6</v>
      </c>
      <c r="E140" s="2">
        <v>37836901</v>
      </c>
      <c r="F140" s="4" t="s">
        <v>7</v>
      </c>
      <c r="G140" s="5" t="s">
        <v>671</v>
      </c>
      <c r="H140" s="4">
        <v>891568</v>
      </c>
      <c r="I140" s="4" t="s">
        <v>735</v>
      </c>
      <c r="J140" s="5" t="s">
        <v>671</v>
      </c>
      <c r="K140" s="4" t="s">
        <v>525</v>
      </c>
      <c r="L140" s="4" t="s">
        <v>525</v>
      </c>
      <c r="M140" s="4" t="s">
        <v>50</v>
      </c>
      <c r="N140" s="6">
        <v>268403</v>
      </c>
      <c r="O140" s="54"/>
      <c r="P140" s="54"/>
      <c r="Q140" s="54"/>
      <c r="R140" s="54"/>
      <c r="S140" s="54"/>
      <c r="T140" s="54"/>
      <c r="U140" s="16"/>
      <c r="V140" s="16"/>
      <c r="W140" s="16"/>
      <c r="X140" s="16"/>
      <c r="Y140" s="16"/>
      <c r="Z140" s="16"/>
      <c r="AA140" s="16"/>
    </row>
    <row r="141" spans="1:27" ht="12.75" hidden="1" customHeight="1" x14ac:dyDescent="0.25">
      <c r="A141" s="2" t="s">
        <v>589</v>
      </c>
      <c r="B141" s="4" t="s">
        <v>126</v>
      </c>
      <c r="C141" s="2" t="s">
        <v>503</v>
      </c>
      <c r="D141" s="4" t="s">
        <v>6</v>
      </c>
      <c r="E141" s="2">
        <v>37836901</v>
      </c>
      <c r="F141" s="4" t="s">
        <v>7</v>
      </c>
      <c r="G141" s="5" t="s">
        <v>671</v>
      </c>
      <c r="H141" s="4">
        <v>891568</v>
      </c>
      <c r="I141" s="4" t="s">
        <v>735</v>
      </c>
      <c r="J141" s="5" t="s">
        <v>671</v>
      </c>
      <c r="K141" s="4" t="s">
        <v>525</v>
      </c>
      <c r="L141" s="4" t="s">
        <v>525</v>
      </c>
      <c r="M141" s="4" t="s">
        <v>50</v>
      </c>
      <c r="N141" s="6">
        <v>198414</v>
      </c>
      <c r="O141" s="55"/>
      <c r="P141" s="55"/>
      <c r="Q141" s="55"/>
      <c r="R141" s="55"/>
      <c r="S141" s="55"/>
      <c r="T141" s="55"/>
      <c r="U141" s="16"/>
      <c r="V141" s="16"/>
      <c r="W141" s="16"/>
      <c r="X141" s="16"/>
      <c r="Y141" s="16"/>
      <c r="Z141" s="16"/>
      <c r="AA141" s="16"/>
    </row>
    <row r="142" spans="1:27" ht="12.75" hidden="1" customHeight="1" x14ac:dyDescent="0.25">
      <c r="A142" s="2" t="s">
        <v>589</v>
      </c>
      <c r="B142" s="4" t="s">
        <v>123</v>
      </c>
      <c r="C142" s="2" t="s">
        <v>503</v>
      </c>
      <c r="D142" s="4" t="s">
        <v>6</v>
      </c>
      <c r="E142" s="2">
        <v>37836901</v>
      </c>
      <c r="F142" s="4" t="s">
        <v>7</v>
      </c>
      <c r="G142" s="5" t="s">
        <v>671</v>
      </c>
      <c r="H142" s="4">
        <v>53638581</v>
      </c>
      <c r="I142" s="4" t="s">
        <v>717</v>
      </c>
      <c r="J142" s="5" t="s">
        <v>671</v>
      </c>
      <c r="K142" s="4" t="s">
        <v>525</v>
      </c>
      <c r="L142" s="4" t="s">
        <v>34</v>
      </c>
      <c r="M142" s="4" t="s">
        <v>742</v>
      </c>
      <c r="N142" s="6">
        <v>117798</v>
      </c>
      <c r="O142" s="53">
        <v>620935</v>
      </c>
      <c r="P142" s="53">
        <v>217017</v>
      </c>
      <c r="Q142" s="53">
        <v>117639</v>
      </c>
      <c r="R142" s="53"/>
      <c r="S142" s="53">
        <v>955591</v>
      </c>
      <c r="T142" s="53"/>
      <c r="U142" s="16"/>
      <c r="V142" s="16"/>
      <c r="W142" s="16"/>
      <c r="X142" s="16"/>
      <c r="Y142" s="16"/>
      <c r="Z142" s="16"/>
      <c r="AA142" s="16"/>
    </row>
    <row r="143" spans="1:27" ht="12.75" hidden="1" customHeight="1" x14ac:dyDescent="0.25">
      <c r="A143" s="2" t="s">
        <v>589</v>
      </c>
      <c r="B143" s="4" t="s">
        <v>224</v>
      </c>
      <c r="C143" s="2" t="s">
        <v>503</v>
      </c>
      <c r="D143" s="4" t="s">
        <v>6</v>
      </c>
      <c r="E143" s="2">
        <v>37836901</v>
      </c>
      <c r="F143" s="4" t="s">
        <v>7</v>
      </c>
      <c r="G143" s="5" t="s">
        <v>671</v>
      </c>
      <c r="H143" s="4">
        <v>53638581</v>
      </c>
      <c r="I143" s="4" t="s">
        <v>717</v>
      </c>
      <c r="J143" s="5" t="s">
        <v>671</v>
      </c>
      <c r="K143" s="4" t="s">
        <v>525</v>
      </c>
      <c r="L143" s="4" t="s">
        <v>34</v>
      </c>
      <c r="M143" s="4" t="s">
        <v>742</v>
      </c>
      <c r="N143" s="6">
        <v>173767</v>
      </c>
      <c r="O143" s="54"/>
      <c r="P143" s="54"/>
      <c r="Q143" s="54"/>
      <c r="R143" s="54"/>
      <c r="S143" s="54"/>
      <c r="T143" s="54"/>
      <c r="U143" s="16"/>
      <c r="V143" s="16"/>
      <c r="W143" s="16"/>
      <c r="X143" s="16"/>
      <c r="Y143" s="16"/>
      <c r="Z143" s="16"/>
      <c r="AA143" s="16"/>
    </row>
    <row r="144" spans="1:27" ht="12.75" hidden="1" customHeight="1" x14ac:dyDescent="0.25">
      <c r="A144" s="2" t="s">
        <v>589</v>
      </c>
      <c r="B144" s="4" t="s">
        <v>217</v>
      </c>
      <c r="C144" s="2" t="s">
        <v>503</v>
      </c>
      <c r="D144" s="4" t="s">
        <v>6</v>
      </c>
      <c r="E144" s="2">
        <v>37836901</v>
      </c>
      <c r="F144" s="4" t="s">
        <v>7</v>
      </c>
      <c r="G144" s="5" t="s">
        <v>671</v>
      </c>
      <c r="H144" s="4">
        <v>53638581</v>
      </c>
      <c r="I144" s="4" t="s">
        <v>717</v>
      </c>
      <c r="J144" s="5" t="s">
        <v>671</v>
      </c>
      <c r="K144" s="4" t="s">
        <v>525</v>
      </c>
      <c r="L144" s="4" t="s">
        <v>34</v>
      </c>
      <c r="M144" s="4" t="s">
        <v>742</v>
      </c>
      <c r="N144" s="6">
        <v>53561</v>
      </c>
      <c r="O144" s="54"/>
      <c r="P144" s="54"/>
      <c r="Q144" s="54"/>
      <c r="R144" s="54"/>
      <c r="S144" s="54"/>
      <c r="T144" s="54"/>
      <c r="U144" s="16"/>
      <c r="V144" s="16"/>
      <c r="W144" s="16"/>
      <c r="X144" s="16"/>
      <c r="Y144" s="16"/>
      <c r="Z144" s="16"/>
      <c r="AA144" s="16"/>
    </row>
    <row r="145" spans="1:27" ht="12.75" hidden="1" customHeight="1" x14ac:dyDescent="0.25">
      <c r="A145" s="2" t="s">
        <v>589</v>
      </c>
      <c r="B145" s="4" t="s">
        <v>126</v>
      </c>
      <c r="C145" s="2" t="s">
        <v>503</v>
      </c>
      <c r="D145" s="4" t="s">
        <v>6</v>
      </c>
      <c r="E145" s="2">
        <v>37836901</v>
      </c>
      <c r="F145" s="4" t="s">
        <v>7</v>
      </c>
      <c r="G145" s="5" t="s">
        <v>671</v>
      </c>
      <c r="H145" s="4">
        <v>53638581</v>
      </c>
      <c r="I145" s="4" t="s">
        <v>717</v>
      </c>
      <c r="J145" s="5" t="s">
        <v>671</v>
      </c>
      <c r="K145" s="4" t="s">
        <v>525</v>
      </c>
      <c r="L145" s="4" t="s">
        <v>34</v>
      </c>
      <c r="M145" s="4" t="s">
        <v>742</v>
      </c>
      <c r="N145" s="6">
        <v>261337</v>
      </c>
      <c r="O145" s="54"/>
      <c r="P145" s="54"/>
      <c r="Q145" s="54"/>
      <c r="R145" s="54"/>
      <c r="S145" s="54"/>
      <c r="T145" s="54"/>
      <c r="U145" s="16"/>
      <c r="V145" s="16"/>
      <c r="W145" s="16"/>
      <c r="X145" s="16"/>
      <c r="Y145" s="16"/>
      <c r="Z145" s="16"/>
      <c r="AA145" s="16"/>
    </row>
    <row r="146" spans="1:27" ht="12.75" hidden="1" customHeight="1" x14ac:dyDescent="0.25">
      <c r="A146" s="2" t="s">
        <v>589</v>
      </c>
      <c r="B146" s="4" t="s">
        <v>223</v>
      </c>
      <c r="C146" s="2" t="s">
        <v>503</v>
      </c>
      <c r="D146" s="4" t="s">
        <v>6</v>
      </c>
      <c r="E146" s="2">
        <v>37836901</v>
      </c>
      <c r="F146" s="4" t="s">
        <v>7</v>
      </c>
      <c r="G146" s="5" t="s">
        <v>671</v>
      </c>
      <c r="H146" s="4">
        <v>53638581</v>
      </c>
      <c r="I146" s="4" t="s">
        <v>717</v>
      </c>
      <c r="J146" s="5" t="s">
        <v>671</v>
      </c>
      <c r="K146" s="4" t="s">
        <v>525</v>
      </c>
      <c r="L146" s="4" t="s">
        <v>34</v>
      </c>
      <c r="M146" s="4" t="s">
        <v>742</v>
      </c>
      <c r="N146" s="6">
        <v>153401</v>
      </c>
      <c r="O146" s="54"/>
      <c r="P146" s="54"/>
      <c r="Q146" s="54"/>
      <c r="R146" s="54"/>
      <c r="S146" s="54"/>
      <c r="T146" s="54"/>
      <c r="U146" s="16"/>
      <c r="V146" s="16"/>
      <c r="W146" s="16"/>
      <c r="X146" s="16"/>
      <c r="Y146" s="16"/>
      <c r="Z146" s="16"/>
      <c r="AA146" s="16"/>
    </row>
    <row r="147" spans="1:27" ht="12.75" hidden="1" customHeight="1" x14ac:dyDescent="0.25">
      <c r="A147" s="2" t="s">
        <v>589</v>
      </c>
      <c r="B147" s="4" t="s">
        <v>854</v>
      </c>
      <c r="C147" s="2" t="s">
        <v>503</v>
      </c>
      <c r="D147" s="4" t="s">
        <v>6</v>
      </c>
      <c r="E147" s="2">
        <v>37836901</v>
      </c>
      <c r="F147" s="4" t="s">
        <v>7</v>
      </c>
      <c r="G147" s="5" t="s">
        <v>671</v>
      </c>
      <c r="H147" s="4">
        <v>53638581</v>
      </c>
      <c r="I147" s="4" t="s">
        <v>717</v>
      </c>
      <c r="J147" s="5" t="s">
        <v>671</v>
      </c>
      <c r="K147" s="4" t="s">
        <v>525</v>
      </c>
      <c r="L147" s="4" t="s">
        <v>34</v>
      </c>
      <c r="M147" s="4" t="s">
        <v>742</v>
      </c>
      <c r="N147" s="6">
        <v>61014</v>
      </c>
      <c r="O147" s="55"/>
      <c r="P147" s="55"/>
      <c r="Q147" s="55"/>
      <c r="R147" s="55"/>
      <c r="S147" s="55"/>
      <c r="T147" s="55"/>
      <c r="U147" s="16"/>
      <c r="V147" s="16"/>
      <c r="W147" s="16"/>
      <c r="X147" s="16"/>
      <c r="Y147" s="16"/>
      <c r="Z147" s="16"/>
      <c r="AA147" s="16"/>
    </row>
    <row r="148" spans="1:27" ht="12.75" hidden="1" customHeight="1" x14ac:dyDescent="0.25">
      <c r="A148" s="2" t="s">
        <v>589</v>
      </c>
      <c r="B148" s="4" t="s">
        <v>128</v>
      </c>
      <c r="C148" s="2" t="s">
        <v>503</v>
      </c>
      <c r="D148" s="4" t="s">
        <v>6</v>
      </c>
      <c r="E148" s="2">
        <v>37836901</v>
      </c>
      <c r="F148" s="4" t="s">
        <v>7</v>
      </c>
      <c r="G148" s="5" t="s">
        <v>671</v>
      </c>
      <c r="H148" s="4">
        <v>36092479</v>
      </c>
      <c r="I148" s="4" t="s">
        <v>727</v>
      </c>
      <c r="J148" s="5" t="s">
        <v>671</v>
      </c>
      <c r="K148" s="4" t="s">
        <v>525</v>
      </c>
      <c r="L148" s="4" t="s">
        <v>130</v>
      </c>
      <c r="M148" s="4" t="s">
        <v>141</v>
      </c>
      <c r="N148" s="6">
        <v>519342</v>
      </c>
      <c r="O148" s="10">
        <v>355592</v>
      </c>
      <c r="P148" s="10">
        <v>124280</v>
      </c>
      <c r="Q148" s="10">
        <v>65437</v>
      </c>
      <c r="R148" s="10"/>
      <c r="S148" s="10">
        <v>545309</v>
      </c>
      <c r="T148" s="10"/>
      <c r="U148" s="16"/>
      <c r="V148" s="16"/>
      <c r="W148" s="16"/>
      <c r="X148" s="16"/>
      <c r="Y148" s="16"/>
      <c r="Z148" s="16"/>
      <c r="AA148" s="16"/>
    </row>
    <row r="149" spans="1:27" ht="12.75" hidden="1" customHeight="1" x14ac:dyDescent="0.25">
      <c r="A149" s="2" t="s">
        <v>589</v>
      </c>
      <c r="B149" s="4" t="s">
        <v>128</v>
      </c>
      <c r="C149" s="2" t="s">
        <v>503</v>
      </c>
      <c r="D149" s="4" t="s">
        <v>6</v>
      </c>
      <c r="E149" s="2">
        <v>37836901</v>
      </c>
      <c r="F149" s="4" t="s">
        <v>7</v>
      </c>
      <c r="G149" s="5" t="s">
        <v>671</v>
      </c>
      <c r="H149" s="4">
        <v>160342</v>
      </c>
      <c r="I149" s="4" t="s">
        <v>509</v>
      </c>
      <c r="J149" s="5" t="s">
        <v>671</v>
      </c>
      <c r="K149" s="4" t="s">
        <v>672</v>
      </c>
      <c r="L149" s="4" t="s">
        <v>672</v>
      </c>
      <c r="M149" s="4" t="s">
        <v>39</v>
      </c>
      <c r="N149" s="6">
        <v>800526</v>
      </c>
      <c r="O149" s="53">
        <v>643335</v>
      </c>
      <c r="P149" s="53">
        <v>224846</v>
      </c>
      <c r="Q149" s="53">
        <v>118388</v>
      </c>
      <c r="R149" s="53"/>
      <c r="S149" s="53">
        <f>O149+P149+Q149</f>
        <v>986569</v>
      </c>
      <c r="T149" s="11"/>
      <c r="U149" s="16"/>
      <c r="V149" s="16"/>
      <c r="W149" s="16"/>
      <c r="X149" s="16"/>
      <c r="Y149" s="16"/>
      <c r="Z149" s="16"/>
      <c r="AA149" s="16"/>
    </row>
    <row r="150" spans="1:27" ht="12.75" hidden="1" customHeight="1" x14ac:dyDescent="0.25">
      <c r="A150" s="2" t="s">
        <v>589</v>
      </c>
      <c r="B150" s="4" t="s">
        <v>855</v>
      </c>
      <c r="C150" s="2" t="s">
        <v>503</v>
      </c>
      <c r="D150" s="4" t="s">
        <v>6</v>
      </c>
      <c r="E150" s="2">
        <v>37836901</v>
      </c>
      <c r="F150" s="4" t="s">
        <v>7</v>
      </c>
      <c r="G150" s="5" t="s">
        <v>671</v>
      </c>
      <c r="H150" s="4">
        <v>160342</v>
      </c>
      <c r="I150" s="4" t="s">
        <v>509</v>
      </c>
      <c r="J150" s="5" t="s">
        <v>671</v>
      </c>
      <c r="K150" s="4" t="s">
        <v>672</v>
      </c>
      <c r="L150" s="4" t="s">
        <v>672</v>
      </c>
      <c r="M150" s="4" t="s">
        <v>39</v>
      </c>
      <c r="N150" s="6">
        <v>157308</v>
      </c>
      <c r="O150" s="55"/>
      <c r="P150" s="55"/>
      <c r="Q150" s="55"/>
      <c r="R150" s="55"/>
      <c r="S150" s="55"/>
      <c r="T150" s="12"/>
      <c r="U150" s="16"/>
      <c r="V150" s="16"/>
      <c r="W150" s="16"/>
      <c r="X150" s="16"/>
      <c r="Y150" s="16"/>
      <c r="Z150" s="16"/>
      <c r="AA150" s="16"/>
    </row>
    <row r="151" spans="1:27" ht="12.75" hidden="1" customHeight="1" x14ac:dyDescent="0.25">
      <c r="A151" s="2" t="s">
        <v>589</v>
      </c>
      <c r="B151" s="4" t="s">
        <v>217</v>
      </c>
      <c r="C151" s="2" t="s">
        <v>503</v>
      </c>
      <c r="D151" s="4" t="s">
        <v>6</v>
      </c>
      <c r="E151" s="2">
        <v>37836901</v>
      </c>
      <c r="F151" s="4" t="s">
        <v>7</v>
      </c>
      <c r="G151" s="5" t="s">
        <v>671</v>
      </c>
      <c r="H151" s="4">
        <v>351997</v>
      </c>
      <c r="I151" s="4" t="s">
        <v>941</v>
      </c>
      <c r="J151" s="5" t="s">
        <v>671</v>
      </c>
      <c r="K151" s="4" t="s">
        <v>672</v>
      </c>
      <c r="L151" s="4" t="s">
        <v>672</v>
      </c>
      <c r="M151" s="4" t="s">
        <v>949</v>
      </c>
      <c r="N151" s="6">
        <v>233071</v>
      </c>
      <c r="O151" s="53">
        <v>855223</v>
      </c>
      <c r="P151" s="53">
        <v>298901</v>
      </c>
      <c r="Q151" s="53">
        <v>157380</v>
      </c>
      <c r="R151" s="53"/>
      <c r="S151" s="53">
        <v>1311504</v>
      </c>
      <c r="T151" s="53"/>
      <c r="U151" s="16"/>
      <c r="V151" s="16"/>
      <c r="W151" s="16"/>
      <c r="X151" s="16"/>
      <c r="Y151" s="16"/>
      <c r="Z151" s="16"/>
      <c r="AA151" s="16"/>
    </row>
    <row r="152" spans="1:27" ht="12.75" hidden="1" customHeight="1" x14ac:dyDescent="0.25">
      <c r="A152" s="2" t="s">
        <v>589</v>
      </c>
      <c r="B152" s="4" t="s">
        <v>127</v>
      </c>
      <c r="C152" s="2" t="s">
        <v>503</v>
      </c>
      <c r="D152" s="4" t="s">
        <v>6</v>
      </c>
      <c r="E152" s="2">
        <v>37836901</v>
      </c>
      <c r="F152" s="4" t="s">
        <v>7</v>
      </c>
      <c r="G152" s="5" t="s">
        <v>671</v>
      </c>
      <c r="H152" s="4">
        <v>351997</v>
      </c>
      <c r="I152" s="4" t="s">
        <v>941</v>
      </c>
      <c r="J152" s="5" t="s">
        <v>671</v>
      </c>
      <c r="K152" s="4" t="s">
        <v>672</v>
      </c>
      <c r="L152" s="4" t="s">
        <v>672</v>
      </c>
      <c r="M152" s="4" t="s">
        <v>949</v>
      </c>
      <c r="N152" s="6">
        <v>30734</v>
      </c>
      <c r="O152" s="54"/>
      <c r="P152" s="54"/>
      <c r="Q152" s="54"/>
      <c r="R152" s="54"/>
      <c r="S152" s="54"/>
      <c r="T152" s="54"/>
      <c r="U152" s="16"/>
      <c r="V152" s="16"/>
      <c r="W152" s="16"/>
      <c r="X152" s="16"/>
      <c r="Y152" s="16"/>
      <c r="Z152" s="16"/>
      <c r="AA152" s="16"/>
    </row>
    <row r="153" spans="1:27" ht="12.75" hidden="1" customHeight="1" x14ac:dyDescent="0.25">
      <c r="A153" s="2" t="s">
        <v>589</v>
      </c>
      <c r="B153" s="4" t="s">
        <v>226</v>
      </c>
      <c r="C153" s="2" t="s">
        <v>503</v>
      </c>
      <c r="D153" s="4" t="s">
        <v>6</v>
      </c>
      <c r="E153" s="2">
        <v>37836901</v>
      </c>
      <c r="F153" s="4" t="s">
        <v>7</v>
      </c>
      <c r="G153" s="5" t="s">
        <v>671</v>
      </c>
      <c r="H153" s="4">
        <v>351997</v>
      </c>
      <c r="I153" s="4" t="s">
        <v>941</v>
      </c>
      <c r="J153" s="5" t="s">
        <v>671</v>
      </c>
      <c r="K153" s="4" t="s">
        <v>672</v>
      </c>
      <c r="L153" s="4" t="s">
        <v>672</v>
      </c>
      <c r="M153" s="4" t="s">
        <v>949</v>
      </c>
      <c r="N153" s="6">
        <v>140763</v>
      </c>
      <c r="O153" s="54"/>
      <c r="P153" s="54"/>
      <c r="Q153" s="54"/>
      <c r="R153" s="54"/>
      <c r="S153" s="54"/>
      <c r="T153" s="54"/>
      <c r="U153" s="16"/>
      <c r="V153" s="16"/>
      <c r="W153" s="16"/>
      <c r="X153" s="16"/>
      <c r="Y153" s="16"/>
      <c r="Z153" s="16"/>
      <c r="AA153" s="16"/>
    </row>
    <row r="154" spans="1:27" ht="12.75" hidden="1" customHeight="1" x14ac:dyDescent="0.25">
      <c r="A154" s="2" t="s">
        <v>589</v>
      </c>
      <c r="B154" s="4" t="s">
        <v>126</v>
      </c>
      <c r="C154" s="2" t="s">
        <v>503</v>
      </c>
      <c r="D154" s="4" t="s">
        <v>6</v>
      </c>
      <c r="E154" s="2">
        <v>37836901</v>
      </c>
      <c r="F154" s="4" t="s">
        <v>7</v>
      </c>
      <c r="G154" s="5" t="s">
        <v>671</v>
      </c>
      <c r="H154" s="4">
        <v>351997</v>
      </c>
      <c r="I154" s="4" t="s">
        <v>941</v>
      </c>
      <c r="J154" s="5" t="s">
        <v>671</v>
      </c>
      <c r="K154" s="4" t="s">
        <v>672</v>
      </c>
      <c r="L154" s="4" t="s">
        <v>672</v>
      </c>
      <c r="M154" s="4" t="s">
        <v>949</v>
      </c>
      <c r="N154" s="6">
        <v>714113</v>
      </c>
      <c r="O154" s="54"/>
      <c r="P154" s="54"/>
      <c r="Q154" s="54"/>
      <c r="R154" s="54"/>
      <c r="S154" s="54"/>
      <c r="T154" s="54"/>
      <c r="U154" s="16"/>
      <c r="V154" s="16"/>
      <c r="W154" s="16"/>
      <c r="X154" s="16"/>
      <c r="Y154" s="16"/>
      <c r="Z154" s="16"/>
      <c r="AA154" s="16"/>
    </row>
    <row r="155" spans="1:27" ht="12.75" hidden="1" customHeight="1" x14ac:dyDescent="0.25">
      <c r="A155" s="2" t="s">
        <v>589</v>
      </c>
      <c r="B155" s="4" t="s">
        <v>216</v>
      </c>
      <c r="C155" s="2" t="s">
        <v>503</v>
      </c>
      <c r="D155" s="4" t="s">
        <v>6</v>
      </c>
      <c r="E155" s="2">
        <v>37836901</v>
      </c>
      <c r="F155" s="4" t="s">
        <v>7</v>
      </c>
      <c r="G155" s="5" t="s">
        <v>671</v>
      </c>
      <c r="H155" s="4">
        <v>351997</v>
      </c>
      <c r="I155" s="4" t="s">
        <v>941</v>
      </c>
      <c r="J155" s="5" t="s">
        <v>671</v>
      </c>
      <c r="K155" s="4" t="s">
        <v>672</v>
      </c>
      <c r="L155" s="4" t="s">
        <v>672</v>
      </c>
      <c r="M155" s="4" t="s">
        <v>949</v>
      </c>
      <c r="N155" s="6">
        <v>149123</v>
      </c>
      <c r="O155" s="54"/>
      <c r="P155" s="54"/>
      <c r="Q155" s="54"/>
      <c r="R155" s="54"/>
      <c r="S155" s="54"/>
      <c r="T155" s="54"/>
      <c r="U155" s="16"/>
      <c r="V155" s="16"/>
      <c r="W155" s="16"/>
      <c r="X155" s="16"/>
      <c r="Y155" s="16"/>
      <c r="Z155" s="16"/>
      <c r="AA155" s="16"/>
    </row>
    <row r="156" spans="1:27" ht="12.75" hidden="1" customHeight="1" x14ac:dyDescent="0.25">
      <c r="A156" s="2" t="s">
        <v>589</v>
      </c>
      <c r="B156" s="4" t="s">
        <v>854</v>
      </c>
      <c r="C156" s="2" t="s">
        <v>503</v>
      </c>
      <c r="D156" s="4" t="s">
        <v>6</v>
      </c>
      <c r="E156" s="2">
        <v>37836901</v>
      </c>
      <c r="F156" s="4" t="s">
        <v>7</v>
      </c>
      <c r="G156" s="5" t="s">
        <v>671</v>
      </c>
      <c r="H156" s="4">
        <v>351997</v>
      </c>
      <c r="I156" s="4" t="s">
        <v>941</v>
      </c>
      <c r="J156" s="5" t="s">
        <v>671</v>
      </c>
      <c r="K156" s="4" t="s">
        <v>672</v>
      </c>
      <c r="L156" s="4" t="s">
        <v>672</v>
      </c>
      <c r="M156" s="4" t="s">
        <v>949</v>
      </c>
      <c r="N156" s="6">
        <v>84262</v>
      </c>
      <c r="O156" s="55"/>
      <c r="P156" s="55"/>
      <c r="Q156" s="55"/>
      <c r="R156" s="55"/>
      <c r="S156" s="55"/>
      <c r="T156" s="55"/>
      <c r="U156" s="16"/>
      <c r="V156" s="16"/>
      <c r="W156" s="16"/>
      <c r="X156" s="16"/>
      <c r="Y156" s="16"/>
      <c r="Z156" s="16"/>
      <c r="AA156" s="16"/>
    </row>
    <row r="157" spans="1:27" ht="12.75" hidden="1" customHeight="1" x14ac:dyDescent="0.25">
      <c r="A157" s="2" t="s">
        <v>589</v>
      </c>
      <c r="B157" s="4" t="s">
        <v>123</v>
      </c>
      <c r="C157" s="2" t="s">
        <v>503</v>
      </c>
      <c r="D157" s="4" t="s">
        <v>6</v>
      </c>
      <c r="E157" s="2">
        <v>37836901</v>
      </c>
      <c r="F157" s="4" t="s">
        <v>7</v>
      </c>
      <c r="G157" s="5" t="s">
        <v>671</v>
      </c>
      <c r="H157" s="4">
        <v>400220</v>
      </c>
      <c r="I157" s="4" t="s">
        <v>505</v>
      </c>
      <c r="J157" s="5" t="s">
        <v>671</v>
      </c>
      <c r="K157" s="4" t="s">
        <v>672</v>
      </c>
      <c r="L157" s="4" t="s">
        <v>672</v>
      </c>
      <c r="M157" s="4" t="s">
        <v>46</v>
      </c>
      <c r="N157" s="6">
        <v>792617</v>
      </c>
      <c r="O157" s="10">
        <v>511692</v>
      </c>
      <c r="P157" s="10">
        <v>178836</v>
      </c>
      <c r="Q157" s="10">
        <v>94163</v>
      </c>
      <c r="R157" s="10"/>
      <c r="S157" s="10">
        <v>784691</v>
      </c>
      <c r="T157" s="10"/>
      <c r="U157" s="16"/>
      <c r="V157" s="16"/>
      <c r="W157" s="16"/>
      <c r="X157" s="16"/>
      <c r="Y157" s="16"/>
      <c r="Z157" s="16"/>
      <c r="AA157" s="16"/>
    </row>
    <row r="158" spans="1:27" ht="12.75" hidden="1" customHeight="1" x14ac:dyDescent="0.25">
      <c r="A158" s="2" t="s">
        <v>589</v>
      </c>
      <c r="B158" s="4" t="s">
        <v>127</v>
      </c>
      <c r="C158" s="2" t="s">
        <v>503</v>
      </c>
      <c r="D158" s="4" t="s">
        <v>6</v>
      </c>
      <c r="E158" s="2">
        <v>37836901</v>
      </c>
      <c r="F158" s="4" t="s">
        <v>7</v>
      </c>
      <c r="G158" s="5" t="s">
        <v>671</v>
      </c>
      <c r="H158" s="4">
        <v>17050456</v>
      </c>
      <c r="I158" s="4" t="s">
        <v>734</v>
      </c>
      <c r="J158" s="5" t="s">
        <v>671</v>
      </c>
      <c r="K158" s="4" t="s">
        <v>664</v>
      </c>
      <c r="L158" s="4" t="s">
        <v>396</v>
      </c>
      <c r="M158" s="4" t="s">
        <v>739</v>
      </c>
      <c r="N158" s="6">
        <v>223347</v>
      </c>
      <c r="O158" s="53">
        <v>326239</v>
      </c>
      <c r="P158" s="53">
        <v>114020</v>
      </c>
      <c r="Q158" s="53">
        <v>60035</v>
      </c>
      <c r="R158" s="53"/>
      <c r="S158" s="53">
        <v>500294</v>
      </c>
      <c r="T158" s="53"/>
      <c r="U158" s="16"/>
      <c r="V158" s="16"/>
      <c r="W158" s="16"/>
      <c r="X158" s="16"/>
      <c r="Y158" s="16"/>
      <c r="Z158" s="16"/>
      <c r="AA158" s="16"/>
    </row>
    <row r="159" spans="1:27" ht="12.75" hidden="1" customHeight="1" x14ac:dyDescent="0.25">
      <c r="A159" s="2" t="s">
        <v>589</v>
      </c>
      <c r="B159" s="4" t="s">
        <v>218</v>
      </c>
      <c r="C159" s="2" t="s">
        <v>503</v>
      </c>
      <c r="D159" s="4" t="s">
        <v>6</v>
      </c>
      <c r="E159" s="2">
        <v>37836901</v>
      </c>
      <c r="F159" s="4" t="s">
        <v>7</v>
      </c>
      <c r="G159" s="5" t="s">
        <v>671</v>
      </c>
      <c r="H159" s="4">
        <v>17050456</v>
      </c>
      <c r="I159" s="4" t="s">
        <v>734</v>
      </c>
      <c r="J159" s="5" t="s">
        <v>671</v>
      </c>
      <c r="K159" s="4" t="s">
        <v>664</v>
      </c>
      <c r="L159" s="4" t="s">
        <v>396</v>
      </c>
      <c r="M159" s="4" t="s">
        <v>739</v>
      </c>
      <c r="N159" s="6">
        <v>109232</v>
      </c>
      <c r="O159" s="54"/>
      <c r="P159" s="54"/>
      <c r="Q159" s="54"/>
      <c r="R159" s="54"/>
      <c r="S159" s="54"/>
      <c r="T159" s="54"/>
      <c r="U159" s="16"/>
      <c r="V159" s="16"/>
      <c r="W159" s="16"/>
      <c r="X159" s="16"/>
      <c r="Y159" s="16"/>
      <c r="Z159" s="16"/>
      <c r="AA159" s="16"/>
    </row>
    <row r="160" spans="1:27" ht="12.75" hidden="1" customHeight="1" x14ac:dyDescent="0.25">
      <c r="A160" s="2" t="s">
        <v>589</v>
      </c>
      <c r="B160" s="4" t="s">
        <v>126</v>
      </c>
      <c r="C160" s="2" t="s">
        <v>503</v>
      </c>
      <c r="D160" s="4" t="s">
        <v>6</v>
      </c>
      <c r="E160" s="2">
        <v>37836901</v>
      </c>
      <c r="F160" s="4" t="s">
        <v>7</v>
      </c>
      <c r="G160" s="5" t="s">
        <v>671</v>
      </c>
      <c r="H160" s="4">
        <v>17050456</v>
      </c>
      <c r="I160" s="4" t="s">
        <v>734</v>
      </c>
      <c r="J160" s="5" t="s">
        <v>671</v>
      </c>
      <c r="K160" s="4" t="s">
        <v>664</v>
      </c>
      <c r="L160" s="4" t="s">
        <v>396</v>
      </c>
      <c r="M160" s="4" t="s">
        <v>739</v>
      </c>
      <c r="N160" s="6">
        <v>167715</v>
      </c>
      <c r="O160" s="55"/>
      <c r="P160" s="55"/>
      <c r="Q160" s="55"/>
      <c r="R160" s="55"/>
      <c r="S160" s="55"/>
      <c r="T160" s="55"/>
      <c r="U160" s="16"/>
      <c r="V160" s="16"/>
      <c r="W160" s="16"/>
      <c r="X160" s="16"/>
      <c r="Y160" s="16"/>
      <c r="Z160" s="16"/>
      <c r="AA160" s="16"/>
    </row>
    <row r="161" spans="1:27" ht="12.75" hidden="1" customHeight="1" x14ac:dyDescent="0.25">
      <c r="A161" s="2" t="s">
        <v>589</v>
      </c>
      <c r="B161" s="4" t="s">
        <v>124</v>
      </c>
      <c r="C161" s="2" t="s">
        <v>503</v>
      </c>
      <c r="D161" s="4" t="s">
        <v>6</v>
      </c>
      <c r="E161" s="2">
        <v>37836901</v>
      </c>
      <c r="F161" s="4" t="s">
        <v>7</v>
      </c>
      <c r="G161" s="5" t="s">
        <v>671</v>
      </c>
      <c r="H161" s="4">
        <v>53638611</v>
      </c>
      <c r="I161" s="4" t="s">
        <v>717</v>
      </c>
      <c r="J161" s="5" t="s">
        <v>671</v>
      </c>
      <c r="K161" s="4" t="s">
        <v>664</v>
      </c>
      <c r="L161" s="4" t="s">
        <v>435</v>
      </c>
      <c r="M161" s="4" t="s">
        <v>959</v>
      </c>
      <c r="N161" s="6">
        <v>377606</v>
      </c>
      <c r="O161" s="53">
        <v>1269476</v>
      </c>
      <c r="P161" s="53">
        <v>443682</v>
      </c>
      <c r="Q161" s="53">
        <v>240359</v>
      </c>
      <c r="R161" s="53"/>
      <c r="S161" s="53">
        <v>1953517</v>
      </c>
      <c r="T161" s="53"/>
      <c r="U161" s="16"/>
      <c r="V161" s="16"/>
      <c r="W161" s="16"/>
      <c r="X161" s="16"/>
      <c r="Y161" s="16"/>
      <c r="Z161" s="16"/>
      <c r="AA161" s="16"/>
    </row>
    <row r="162" spans="1:27" ht="12.75" hidden="1" customHeight="1" x14ac:dyDescent="0.25">
      <c r="A162" s="2" t="s">
        <v>589</v>
      </c>
      <c r="B162" s="4" t="s">
        <v>224</v>
      </c>
      <c r="C162" s="2" t="s">
        <v>503</v>
      </c>
      <c r="D162" s="4" t="s">
        <v>6</v>
      </c>
      <c r="E162" s="2">
        <v>37836901</v>
      </c>
      <c r="F162" s="4" t="s">
        <v>7</v>
      </c>
      <c r="G162" s="5" t="s">
        <v>671</v>
      </c>
      <c r="H162" s="4">
        <v>53638611</v>
      </c>
      <c r="I162" s="4" t="s">
        <v>717</v>
      </c>
      <c r="J162" s="5" t="s">
        <v>671</v>
      </c>
      <c r="K162" s="4" t="s">
        <v>664</v>
      </c>
      <c r="L162" s="4" t="s">
        <v>435</v>
      </c>
      <c r="M162" s="4" t="s">
        <v>959</v>
      </c>
      <c r="N162" s="6">
        <v>356224</v>
      </c>
      <c r="O162" s="54"/>
      <c r="P162" s="54"/>
      <c r="Q162" s="54"/>
      <c r="R162" s="54"/>
      <c r="S162" s="54"/>
      <c r="T162" s="54"/>
      <c r="U162" s="16"/>
      <c r="V162" s="16"/>
      <c r="W162" s="16"/>
      <c r="X162" s="16"/>
      <c r="Y162" s="16"/>
      <c r="Z162" s="16"/>
      <c r="AA162" s="16"/>
    </row>
    <row r="163" spans="1:27" ht="12.75" hidden="1" customHeight="1" x14ac:dyDescent="0.25">
      <c r="A163" s="2" t="s">
        <v>589</v>
      </c>
      <c r="B163" s="4" t="s">
        <v>215</v>
      </c>
      <c r="C163" s="2" t="s">
        <v>503</v>
      </c>
      <c r="D163" s="4" t="s">
        <v>6</v>
      </c>
      <c r="E163" s="2">
        <v>37836901</v>
      </c>
      <c r="F163" s="4" t="s">
        <v>7</v>
      </c>
      <c r="G163" s="5" t="s">
        <v>671</v>
      </c>
      <c r="H163" s="4">
        <v>53638611</v>
      </c>
      <c r="I163" s="4" t="s">
        <v>717</v>
      </c>
      <c r="J163" s="5" t="s">
        <v>671</v>
      </c>
      <c r="K163" s="4" t="s">
        <v>664</v>
      </c>
      <c r="L163" s="4" t="s">
        <v>435</v>
      </c>
      <c r="M163" s="4" t="s">
        <v>959</v>
      </c>
      <c r="N163" s="6">
        <v>289890</v>
      </c>
      <c r="O163" s="54"/>
      <c r="P163" s="54"/>
      <c r="Q163" s="54"/>
      <c r="R163" s="54"/>
      <c r="S163" s="54"/>
      <c r="T163" s="54"/>
      <c r="U163" s="16"/>
      <c r="V163" s="16"/>
      <c r="W163" s="16"/>
      <c r="X163" s="16"/>
      <c r="Y163" s="16"/>
      <c r="Z163" s="16"/>
      <c r="AA163" s="16"/>
    </row>
    <row r="164" spans="1:27" ht="12.75" hidden="1" customHeight="1" x14ac:dyDescent="0.25">
      <c r="A164" s="2" t="s">
        <v>589</v>
      </c>
      <c r="B164" s="4" t="s">
        <v>217</v>
      </c>
      <c r="C164" s="2" t="s">
        <v>503</v>
      </c>
      <c r="D164" s="4" t="s">
        <v>6</v>
      </c>
      <c r="E164" s="2">
        <v>37836901</v>
      </c>
      <c r="F164" s="4" t="s">
        <v>7</v>
      </c>
      <c r="G164" s="5" t="s">
        <v>671</v>
      </c>
      <c r="H164" s="4">
        <v>53638611</v>
      </c>
      <c r="I164" s="4" t="s">
        <v>717</v>
      </c>
      <c r="J164" s="5" t="s">
        <v>671</v>
      </c>
      <c r="K164" s="4" t="s">
        <v>664</v>
      </c>
      <c r="L164" s="4" t="s">
        <v>435</v>
      </c>
      <c r="M164" s="4" t="s">
        <v>959</v>
      </c>
      <c r="N164" s="6">
        <v>116260</v>
      </c>
      <c r="O164" s="54"/>
      <c r="P164" s="54"/>
      <c r="Q164" s="54"/>
      <c r="R164" s="54"/>
      <c r="S164" s="54"/>
      <c r="T164" s="54"/>
      <c r="U164" s="16"/>
      <c r="V164" s="16"/>
      <c r="W164" s="16"/>
      <c r="X164" s="16"/>
      <c r="Y164" s="16"/>
      <c r="Z164" s="16"/>
      <c r="AA164" s="16"/>
    </row>
    <row r="165" spans="1:27" ht="12.75" hidden="1" customHeight="1" x14ac:dyDescent="0.25">
      <c r="A165" s="2" t="s">
        <v>589</v>
      </c>
      <c r="B165" s="4" t="s">
        <v>126</v>
      </c>
      <c r="C165" s="2" t="s">
        <v>503</v>
      </c>
      <c r="D165" s="4" t="s">
        <v>6</v>
      </c>
      <c r="E165" s="2">
        <v>37836901</v>
      </c>
      <c r="F165" s="4" t="s">
        <v>7</v>
      </c>
      <c r="G165" s="5" t="s">
        <v>671</v>
      </c>
      <c r="H165" s="4">
        <v>53638611</v>
      </c>
      <c r="I165" s="4" t="s">
        <v>717</v>
      </c>
      <c r="J165" s="5" t="s">
        <v>671</v>
      </c>
      <c r="K165" s="4" t="s">
        <v>664</v>
      </c>
      <c r="L165" s="4" t="s">
        <v>435</v>
      </c>
      <c r="M165" s="4" t="s">
        <v>959</v>
      </c>
      <c r="N165" s="6">
        <v>569516</v>
      </c>
      <c r="O165" s="54"/>
      <c r="P165" s="54"/>
      <c r="Q165" s="54"/>
      <c r="R165" s="54"/>
      <c r="S165" s="54"/>
      <c r="T165" s="54"/>
      <c r="U165" s="16"/>
      <c r="V165" s="16"/>
      <c r="W165" s="16"/>
      <c r="X165" s="16"/>
      <c r="Y165" s="16"/>
      <c r="Z165" s="16"/>
      <c r="AA165" s="16"/>
    </row>
    <row r="166" spans="1:27" ht="12.75" hidden="1" customHeight="1" x14ac:dyDescent="0.25">
      <c r="A166" s="2" t="s">
        <v>589</v>
      </c>
      <c r="B166" s="4" t="s">
        <v>223</v>
      </c>
      <c r="C166" s="2" t="s">
        <v>503</v>
      </c>
      <c r="D166" s="4" t="s">
        <v>6</v>
      </c>
      <c r="E166" s="2">
        <v>37836901</v>
      </c>
      <c r="F166" s="4" t="s">
        <v>7</v>
      </c>
      <c r="G166" s="5" t="s">
        <v>671</v>
      </c>
      <c r="H166" s="4">
        <v>53638611</v>
      </c>
      <c r="I166" s="4" t="s">
        <v>717</v>
      </c>
      <c r="J166" s="5" t="s">
        <v>671</v>
      </c>
      <c r="K166" s="4" t="s">
        <v>664</v>
      </c>
      <c r="L166" s="4" t="s">
        <v>435</v>
      </c>
      <c r="M166" s="4" t="s">
        <v>959</v>
      </c>
      <c r="N166" s="6">
        <v>124110</v>
      </c>
      <c r="O166" s="54"/>
      <c r="P166" s="54"/>
      <c r="Q166" s="54"/>
      <c r="R166" s="54"/>
      <c r="S166" s="54"/>
      <c r="T166" s="54"/>
      <c r="U166" s="16"/>
      <c r="V166" s="16"/>
      <c r="W166" s="16"/>
      <c r="X166" s="16"/>
      <c r="Y166" s="16"/>
      <c r="Z166" s="16"/>
      <c r="AA166" s="16"/>
    </row>
    <row r="167" spans="1:27" ht="12.75" hidden="1" customHeight="1" x14ac:dyDescent="0.25">
      <c r="A167" s="2" t="s">
        <v>589</v>
      </c>
      <c r="B167" s="4" t="s">
        <v>216</v>
      </c>
      <c r="C167" s="2" t="s">
        <v>503</v>
      </c>
      <c r="D167" s="4" t="s">
        <v>6</v>
      </c>
      <c r="E167" s="2">
        <v>37836901</v>
      </c>
      <c r="F167" s="4" t="s">
        <v>7</v>
      </c>
      <c r="G167" s="5" t="s">
        <v>671</v>
      </c>
      <c r="H167" s="4">
        <v>53638611</v>
      </c>
      <c r="I167" s="4" t="s">
        <v>717</v>
      </c>
      <c r="J167" s="5" t="s">
        <v>671</v>
      </c>
      <c r="K167" s="4" t="s">
        <v>664</v>
      </c>
      <c r="L167" s="4" t="s">
        <v>435</v>
      </c>
      <c r="M167" s="4" t="s">
        <v>959</v>
      </c>
      <c r="N167" s="6">
        <v>96077</v>
      </c>
      <c r="O167" s="54"/>
      <c r="P167" s="54"/>
      <c r="Q167" s="54"/>
      <c r="R167" s="54"/>
      <c r="S167" s="54"/>
      <c r="T167" s="54"/>
      <c r="U167" s="16"/>
      <c r="V167" s="16"/>
      <c r="W167" s="16"/>
      <c r="X167" s="16"/>
      <c r="Y167" s="16"/>
      <c r="Z167" s="16"/>
      <c r="AA167" s="16"/>
    </row>
    <row r="168" spans="1:27" ht="12.75" hidden="1" customHeight="1" x14ac:dyDescent="0.25">
      <c r="A168" s="2" t="s">
        <v>589</v>
      </c>
      <c r="B168" s="4" t="s">
        <v>854</v>
      </c>
      <c r="C168" s="2" t="s">
        <v>503</v>
      </c>
      <c r="D168" s="4" t="s">
        <v>6</v>
      </c>
      <c r="E168" s="2">
        <v>37836901</v>
      </c>
      <c r="F168" s="4" t="s">
        <v>7</v>
      </c>
      <c r="G168" s="5" t="s">
        <v>671</v>
      </c>
      <c r="H168" s="4">
        <v>53638611</v>
      </c>
      <c r="I168" s="4" t="s">
        <v>717</v>
      </c>
      <c r="J168" s="5" t="s">
        <v>671</v>
      </c>
      <c r="K168" s="4" t="s">
        <v>664</v>
      </c>
      <c r="L168" s="4" t="s">
        <v>435</v>
      </c>
      <c r="M168" s="4" t="s">
        <v>959</v>
      </c>
      <c r="N168" s="6">
        <v>119550</v>
      </c>
      <c r="O168" s="55"/>
      <c r="P168" s="55"/>
      <c r="Q168" s="55"/>
      <c r="R168" s="55"/>
      <c r="S168" s="55"/>
      <c r="T168" s="55"/>
      <c r="U168" s="16"/>
      <c r="V168" s="16"/>
      <c r="W168" s="16"/>
      <c r="X168" s="16"/>
      <c r="Y168" s="16"/>
      <c r="Z168" s="16"/>
      <c r="AA168" s="16"/>
    </row>
    <row r="169" spans="1:27" ht="12.75" hidden="1" customHeight="1" x14ac:dyDescent="0.25">
      <c r="A169" s="2" t="s">
        <v>589</v>
      </c>
      <c r="B169" s="4" t="s">
        <v>128</v>
      </c>
      <c r="C169" s="2" t="s">
        <v>503</v>
      </c>
      <c r="D169" s="4" t="s">
        <v>6</v>
      </c>
      <c r="E169" s="2">
        <v>37836901</v>
      </c>
      <c r="F169" s="4" t="s">
        <v>7</v>
      </c>
      <c r="G169" s="5" t="s">
        <v>671</v>
      </c>
      <c r="H169" s="4">
        <v>160369</v>
      </c>
      <c r="I169" s="4" t="s">
        <v>726</v>
      </c>
      <c r="J169" s="5" t="s">
        <v>671</v>
      </c>
      <c r="K169" s="4" t="s">
        <v>664</v>
      </c>
      <c r="L169" s="4" t="s">
        <v>664</v>
      </c>
      <c r="M169" s="4" t="s">
        <v>884</v>
      </c>
      <c r="N169" s="6">
        <v>679369</v>
      </c>
      <c r="O169" s="53">
        <v>597251</v>
      </c>
      <c r="P169" s="53">
        <v>208739</v>
      </c>
      <c r="Q169" s="53">
        <v>109908</v>
      </c>
      <c r="R169" s="53"/>
      <c r="S169" s="53">
        <v>915251</v>
      </c>
      <c r="T169" s="11"/>
      <c r="U169" s="16"/>
      <c r="V169" s="16"/>
      <c r="W169" s="16"/>
      <c r="X169" s="16"/>
      <c r="Y169" s="16"/>
      <c r="Z169" s="16"/>
      <c r="AA169" s="16"/>
    </row>
    <row r="170" spans="1:27" ht="12.75" hidden="1" customHeight="1" x14ac:dyDescent="0.25">
      <c r="A170" s="2" t="s">
        <v>589</v>
      </c>
      <c r="B170" s="4" t="s">
        <v>855</v>
      </c>
      <c r="C170" s="2" t="s">
        <v>503</v>
      </c>
      <c r="D170" s="4" t="s">
        <v>6</v>
      </c>
      <c r="E170" s="2">
        <v>37836901</v>
      </c>
      <c r="F170" s="4" t="s">
        <v>7</v>
      </c>
      <c r="G170" s="5" t="s">
        <v>671</v>
      </c>
      <c r="H170" s="4">
        <v>160369</v>
      </c>
      <c r="I170" s="4" t="s">
        <v>726</v>
      </c>
      <c r="J170" s="5" t="s">
        <v>671</v>
      </c>
      <c r="K170" s="4" t="s">
        <v>664</v>
      </c>
      <c r="L170" s="4" t="s">
        <v>664</v>
      </c>
      <c r="M170" s="4" t="s">
        <v>884</v>
      </c>
      <c r="N170" s="6">
        <v>145764</v>
      </c>
      <c r="O170" s="55"/>
      <c r="P170" s="55"/>
      <c r="Q170" s="55"/>
      <c r="R170" s="55"/>
      <c r="S170" s="55"/>
      <c r="T170" s="12"/>
      <c r="U170" s="16"/>
      <c r="V170" s="16"/>
      <c r="W170" s="16"/>
      <c r="X170" s="16"/>
      <c r="Y170" s="16"/>
      <c r="Z170" s="16"/>
      <c r="AA170" s="16"/>
    </row>
    <row r="171" spans="1:27" ht="12.75" hidden="1" customHeight="1" x14ac:dyDescent="0.25">
      <c r="A171" s="2" t="s">
        <v>589</v>
      </c>
      <c r="B171" s="4" t="s">
        <v>213</v>
      </c>
      <c r="C171" s="2" t="s">
        <v>503</v>
      </c>
      <c r="D171" s="4" t="s">
        <v>6</v>
      </c>
      <c r="E171" s="2">
        <v>37836901</v>
      </c>
      <c r="F171" s="4" t="s">
        <v>7</v>
      </c>
      <c r="G171" s="5" t="s">
        <v>671</v>
      </c>
      <c r="H171" s="4">
        <v>607347</v>
      </c>
      <c r="I171" s="4" t="s">
        <v>627</v>
      </c>
      <c r="J171" s="5" t="s">
        <v>671</v>
      </c>
      <c r="K171" s="4" t="s">
        <v>664</v>
      </c>
      <c r="L171" s="4" t="s">
        <v>664</v>
      </c>
      <c r="M171" s="4" t="s">
        <v>48</v>
      </c>
      <c r="N171" s="6">
        <v>758990</v>
      </c>
      <c r="O171" s="53">
        <v>495374</v>
      </c>
      <c r="P171" s="53">
        <v>173133</v>
      </c>
      <c r="Q171" s="53">
        <v>91160</v>
      </c>
      <c r="R171" s="53"/>
      <c r="S171" s="53">
        <v>759667</v>
      </c>
      <c r="T171" s="53"/>
      <c r="U171" s="16"/>
      <c r="V171" s="16"/>
      <c r="W171" s="16"/>
      <c r="X171" s="16"/>
      <c r="Y171" s="16"/>
      <c r="Z171" s="16"/>
      <c r="AA171" s="16"/>
    </row>
    <row r="172" spans="1:27" ht="12.75" hidden="1" customHeight="1" x14ac:dyDescent="0.25">
      <c r="A172" s="2" t="s">
        <v>589</v>
      </c>
      <c r="B172" s="4" t="s">
        <v>124</v>
      </c>
      <c r="C172" s="2" t="s">
        <v>503</v>
      </c>
      <c r="D172" s="4" t="s">
        <v>6</v>
      </c>
      <c r="E172" s="2">
        <v>37836901</v>
      </c>
      <c r="F172" s="4" t="s">
        <v>7</v>
      </c>
      <c r="G172" s="5" t="s">
        <v>671</v>
      </c>
      <c r="H172" s="4">
        <v>607347</v>
      </c>
      <c r="I172" s="4" t="s">
        <v>627</v>
      </c>
      <c r="J172" s="5" t="s">
        <v>671</v>
      </c>
      <c r="K172" s="4" t="s">
        <v>664</v>
      </c>
      <c r="L172" s="4" t="s">
        <v>664</v>
      </c>
      <c r="M172" s="4" t="s">
        <v>48</v>
      </c>
      <c r="N172" s="6">
        <v>24172</v>
      </c>
      <c r="O172" s="55"/>
      <c r="P172" s="55"/>
      <c r="Q172" s="55"/>
      <c r="R172" s="55"/>
      <c r="S172" s="55"/>
      <c r="T172" s="55"/>
      <c r="U172" s="16"/>
      <c r="V172" s="16"/>
      <c r="W172" s="16"/>
      <c r="X172" s="16"/>
      <c r="Y172" s="16"/>
      <c r="Z172" s="16"/>
      <c r="AA172" s="16"/>
    </row>
    <row r="173" spans="1:27" ht="12.75" hidden="1" customHeight="1" x14ac:dyDescent="0.25">
      <c r="A173" s="2" t="s">
        <v>589</v>
      </c>
      <c r="B173" s="4" t="s">
        <v>217</v>
      </c>
      <c r="C173" s="2" t="s">
        <v>503</v>
      </c>
      <c r="D173" s="4" t="s">
        <v>6</v>
      </c>
      <c r="E173" s="2">
        <v>37836901</v>
      </c>
      <c r="F173" s="4" t="s">
        <v>7</v>
      </c>
      <c r="G173" s="5" t="s">
        <v>671</v>
      </c>
      <c r="H173" s="4">
        <v>893137</v>
      </c>
      <c r="I173" s="4" t="s">
        <v>744</v>
      </c>
      <c r="J173" s="5" t="s">
        <v>671</v>
      </c>
      <c r="K173" s="4" t="s">
        <v>664</v>
      </c>
      <c r="L173" s="4" t="s">
        <v>664</v>
      </c>
      <c r="M173" s="4" t="s">
        <v>51</v>
      </c>
      <c r="N173" s="6">
        <v>16609</v>
      </c>
      <c r="O173" s="53">
        <v>344773</v>
      </c>
      <c r="P173" s="53">
        <v>120498</v>
      </c>
      <c r="Q173" s="53">
        <v>63446</v>
      </c>
      <c r="R173" s="53"/>
      <c r="S173" s="53">
        <v>528717</v>
      </c>
      <c r="T173" s="53"/>
      <c r="U173" s="16"/>
      <c r="V173" s="16"/>
      <c r="W173" s="16"/>
      <c r="X173" s="16"/>
      <c r="Y173" s="16"/>
      <c r="Z173" s="16"/>
      <c r="AA173" s="16"/>
    </row>
    <row r="174" spans="1:27" ht="12.75" hidden="1" customHeight="1" x14ac:dyDescent="0.25">
      <c r="A174" s="2" t="s">
        <v>589</v>
      </c>
      <c r="B174" s="4" t="s">
        <v>127</v>
      </c>
      <c r="C174" s="2" t="s">
        <v>503</v>
      </c>
      <c r="D174" s="4" t="s">
        <v>6</v>
      </c>
      <c r="E174" s="2">
        <v>37836901</v>
      </c>
      <c r="F174" s="4" t="s">
        <v>7</v>
      </c>
      <c r="G174" s="5" t="s">
        <v>671</v>
      </c>
      <c r="H174" s="4">
        <v>893137</v>
      </c>
      <c r="I174" s="4" t="s">
        <v>744</v>
      </c>
      <c r="J174" s="5" t="s">
        <v>671</v>
      </c>
      <c r="K174" s="4" t="s">
        <v>664</v>
      </c>
      <c r="L174" s="4" t="s">
        <v>664</v>
      </c>
      <c r="M174" s="4" t="s">
        <v>51</v>
      </c>
      <c r="N174" s="6">
        <v>206314</v>
      </c>
      <c r="O174" s="54"/>
      <c r="P174" s="54"/>
      <c r="Q174" s="54"/>
      <c r="R174" s="54"/>
      <c r="S174" s="54"/>
      <c r="T174" s="54"/>
      <c r="U174" s="16"/>
      <c r="V174" s="16"/>
      <c r="W174" s="16"/>
      <c r="X174" s="16"/>
      <c r="Y174" s="16"/>
      <c r="Z174" s="16"/>
      <c r="AA174" s="16"/>
    </row>
    <row r="175" spans="1:27" ht="12.75" hidden="1" customHeight="1" x14ac:dyDescent="0.25">
      <c r="A175" s="2" t="s">
        <v>589</v>
      </c>
      <c r="B175" s="4" t="s">
        <v>218</v>
      </c>
      <c r="C175" s="2" t="s">
        <v>503</v>
      </c>
      <c r="D175" s="4" t="s">
        <v>6</v>
      </c>
      <c r="E175" s="2">
        <v>37836901</v>
      </c>
      <c r="F175" s="4" t="s">
        <v>7</v>
      </c>
      <c r="G175" s="5" t="s">
        <v>671</v>
      </c>
      <c r="H175" s="4">
        <v>893137</v>
      </c>
      <c r="I175" s="4" t="s">
        <v>744</v>
      </c>
      <c r="J175" s="5" t="s">
        <v>671</v>
      </c>
      <c r="K175" s="4" t="s">
        <v>664</v>
      </c>
      <c r="L175" s="4" t="s">
        <v>664</v>
      </c>
      <c r="M175" s="4" t="s">
        <v>51</v>
      </c>
      <c r="N175" s="6">
        <v>197847</v>
      </c>
      <c r="O175" s="54"/>
      <c r="P175" s="54"/>
      <c r="Q175" s="54"/>
      <c r="R175" s="54"/>
      <c r="S175" s="54"/>
      <c r="T175" s="54"/>
      <c r="U175" s="16"/>
      <c r="V175" s="16"/>
      <c r="W175" s="16"/>
      <c r="X175" s="16"/>
      <c r="Y175" s="16"/>
      <c r="Z175" s="16"/>
      <c r="AA175" s="16"/>
    </row>
    <row r="176" spans="1:27" ht="12.75" hidden="1" customHeight="1" x14ac:dyDescent="0.25">
      <c r="A176" s="2" t="s">
        <v>589</v>
      </c>
      <c r="B176" s="4" t="s">
        <v>126</v>
      </c>
      <c r="C176" s="2" t="s">
        <v>503</v>
      </c>
      <c r="D176" s="4" t="s">
        <v>6</v>
      </c>
      <c r="E176" s="2">
        <v>37836901</v>
      </c>
      <c r="F176" s="4" t="s">
        <v>7</v>
      </c>
      <c r="G176" s="5" t="s">
        <v>671</v>
      </c>
      <c r="H176" s="4">
        <v>893137</v>
      </c>
      <c r="I176" s="4" t="s">
        <v>744</v>
      </c>
      <c r="J176" s="5" t="s">
        <v>671</v>
      </c>
      <c r="K176" s="4" t="s">
        <v>664</v>
      </c>
      <c r="L176" s="4" t="s">
        <v>664</v>
      </c>
      <c r="M176" s="4" t="s">
        <v>51</v>
      </c>
      <c r="N176" s="6">
        <v>107947</v>
      </c>
      <c r="O176" s="55"/>
      <c r="P176" s="55"/>
      <c r="Q176" s="55"/>
      <c r="R176" s="55"/>
      <c r="S176" s="55"/>
      <c r="T176" s="55"/>
      <c r="U176" s="16"/>
      <c r="V176" s="16"/>
      <c r="W176" s="16"/>
      <c r="X176" s="16"/>
      <c r="Y176" s="16"/>
      <c r="Z176" s="16"/>
      <c r="AA176" s="16"/>
    </row>
    <row r="177" spans="1:27" ht="12.75" hidden="1" customHeight="1" x14ac:dyDescent="0.25">
      <c r="A177" s="2" t="s">
        <v>589</v>
      </c>
      <c r="B177" s="4" t="s">
        <v>128</v>
      </c>
      <c r="C177" s="2" t="s">
        <v>503</v>
      </c>
      <c r="D177" s="4" t="s">
        <v>6</v>
      </c>
      <c r="E177" s="2">
        <v>37836901</v>
      </c>
      <c r="F177" s="4" t="s">
        <v>7</v>
      </c>
      <c r="G177" s="5" t="s">
        <v>671</v>
      </c>
      <c r="H177" s="4">
        <v>160466</v>
      </c>
      <c r="I177" s="4" t="s">
        <v>67</v>
      </c>
      <c r="J177" s="5" t="s">
        <v>671</v>
      </c>
      <c r="K177" s="4" t="s">
        <v>521</v>
      </c>
      <c r="L177" s="4" t="s">
        <v>521</v>
      </c>
      <c r="M177" s="4" t="s">
        <v>849</v>
      </c>
      <c r="N177" s="6">
        <v>1437760</v>
      </c>
      <c r="O177" s="11">
        <v>1098318</v>
      </c>
      <c r="P177" s="11">
        <v>383862</v>
      </c>
      <c r="Q177" s="11">
        <v>202116</v>
      </c>
      <c r="R177" s="11"/>
      <c r="S177" s="11">
        <f>O177+P177+Q177</f>
        <v>1684296</v>
      </c>
      <c r="T177" s="11"/>
      <c r="U177" s="16"/>
      <c r="V177" s="16"/>
      <c r="W177" s="16"/>
      <c r="X177" s="16"/>
      <c r="Y177" s="16"/>
      <c r="Z177" s="16"/>
      <c r="AA177" s="16"/>
    </row>
    <row r="178" spans="1:27" ht="12.75" hidden="1" customHeight="1" x14ac:dyDescent="0.25">
      <c r="A178" s="2" t="s">
        <v>589</v>
      </c>
      <c r="B178" s="4" t="s">
        <v>855</v>
      </c>
      <c r="C178" s="2" t="s">
        <v>503</v>
      </c>
      <c r="D178" s="4" t="s">
        <v>6</v>
      </c>
      <c r="E178" s="2">
        <v>37836901</v>
      </c>
      <c r="F178" s="4" t="s">
        <v>7</v>
      </c>
      <c r="G178" s="5" t="s">
        <v>671</v>
      </c>
      <c r="H178" s="4">
        <v>160466</v>
      </c>
      <c r="I178" s="4" t="s">
        <v>67</v>
      </c>
      <c r="J178" s="5" t="s">
        <v>671</v>
      </c>
      <c r="K178" s="4" t="s">
        <v>521</v>
      </c>
      <c r="L178" s="4" t="s">
        <v>521</v>
      </c>
      <c r="M178" s="4" t="s">
        <v>849</v>
      </c>
      <c r="N178" s="6">
        <v>181755</v>
      </c>
      <c r="O178" s="12"/>
      <c r="P178" s="12"/>
      <c r="Q178" s="12"/>
      <c r="R178" s="12"/>
      <c r="S178" s="12"/>
      <c r="T178" s="12"/>
      <c r="U178" s="16"/>
      <c r="V178" s="16"/>
      <c r="W178" s="16"/>
      <c r="X178" s="16"/>
      <c r="Y178" s="16"/>
      <c r="Z178" s="16"/>
      <c r="AA178" s="16"/>
    </row>
    <row r="179" spans="1:27" ht="12.75" hidden="1" customHeight="1" x14ac:dyDescent="0.25">
      <c r="A179" s="2" t="s">
        <v>589</v>
      </c>
      <c r="B179" s="4" t="s">
        <v>123</v>
      </c>
      <c r="C179" s="2" t="s">
        <v>503</v>
      </c>
      <c r="D179" s="4" t="s">
        <v>6</v>
      </c>
      <c r="E179" s="2">
        <v>37836901</v>
      </c>
      <c r="F179" s="4" t="s">
        <v>7</v>
      </c>
      <c r="G179" s="5" t="s">
        <v>671</v>
      </c>
      <c r="H179" s="4">
        <v>162001</v>
      </c>
      <c r="I179" s="4" t="s">
        <v>505</v>
      </c>
      <c r="J179" s="5" t="s">
        <v>671</v>
      </c>
      <c r="K179" s="4" t="s">
        <v>521</v>
      </c>
      <c r="L179" s="4" t="s">
        <v>521</v>
      </c>
      <c r="M179" s="4" t="s">
        <v>68</v>
      </c>
      <c r="N179" s="6">
        <v>1529888</v>
      </c>
      <c r="O179" s="10">
        <v>957724</v>
      </c>
      <c r="P179" s="10">
        <v>334725</v>
      </c>
      <c r="Q179" s="10">
        <v>176243</v>
      </c>
      <c r="R179" s="10"/>
      <c r="S179" s="10">
        <v>1468692</v>
      </c>
      <c r="T179" s="10"/>
      <c r="U179" s="16"/>
      <c r="V179" s="16"/>
      <c r="W179" s="16"/>
      <c r="X179" s="16"/>
      <c r="Y179" s="16"/>
      <c r="Z179" s="16"/>
      <c r="AA179" s="16"/>
    </row>
    <row r="180" spans="1:27" ht="12.75" hidden="1" customHeight="1" x14ac:dyDescent="0.25">
      <c r="A180" s="2" t="s">
        <v>589</v>
      </c>
      <c r="B180" s="4" t="s">
        <v>224</v>
      </c>
      <c r="C180" s="2" t="s">
        <v>503</v>
      </c>
      <c r="D180" s="4" t="s">
        <v>6</v>
      </c>
      <c r="E180" s="2">
        <v>37836901</v>
      </c>
      <c r="F180" s="4" t="s">
        <v>7</v>
      </c>
      <c r="G180" s="5" t="s">
        <v>671</v>
      </c>
      <c r="H180" s="4">
        <v>162451</v>
      </c>
      <c r="I180" s="4" t="s">
        <v>736</v>
      </c>
      <c r="J180" s="5" t="s">
        <v>671</v>
      </c>
      <c r="K180" s="4" t="s">
        <v>521</v>
      </c>
      <c r="L180" s="4" t="s">
        <v>521</v>
      </c>
      <c r="M180" s="4" t="s">
        <v>69</v>
      </c>
      <c r="N180" s="6">
        <v>463202</v>
      </c>
      <c r="O180" s="10">
        <v>332256</v>
      </c>
      <c r="P180" s="10">
        <v>116123</v>
      </c>
      <c r="Q180" s="10">
        <v>61143</v>
      </c>
      <c r="R180" s="10"/>
      <c r="S180" s="10">
        <v>509522</v>
      </c>
      <c r="T180" s="10"/>
      <c r="U180" s="16"/>
      <c r="V180" s="16"/>
      <c r="W180" s="16"/>
      <c r="X180" s="16"/>
      <c r="Y180" s="16"/>
      <c r="Z180" s="16"/>
      <c r="AA180" s="16"/>
    </row>
    <row r="181" spans="1:27" ht="12.75" hidden="1" customHeight="1" x14ac:dyDescent="0.25">
      <c r="A181" s="2" t="s">
        <v>589</v>
      </c>
      <c r="B181" s="4" t="s">
        <v>124</v>
      </c>
      <c r="C181" s="2" t="s">
        <v>503</v>
      </c>
      <c r="D181" s="4" t="s">
        <v>6</v>
      </c>
      <c r="E181" s="2">
        <v>37836901</v>
      </c>
      <c r="F181" s="4" t="s">
        <v>7</v>
      </c>
      <c r="G181" s="5" t="s">
        <v>671</v>
      </c>
      <c r="H181" s="4">
        <v>399817</v>
      </c>
      <c r="I181" s="4" t="s">
        <v>851</v>
      </c>
      <c r="J181" s="5" t="s">
        <v>671</v>
      </c>
      <c r="K181" s="4" t="s">
        <v>521</v>
      </c>
      <c r="L181" s="4" t="s">
        <v>521</v>
      </c>
      <c r="M181" s="4" t="s">
        <v>73</v>
      </c>
      <c r="N181" s="6">
        <v>859374</v>
      </c>
      <c r="O181" s="53">
        <v>639716</v>
      </c>
      <c r="P181" s="53">
        <v>223581</v>
      </c>
      <c r="Q181" s="53">
        <v>117722</v>
      </c>
      <c r="R181" s="53"/>
      <c r="S181" s="53">
        <v>981019</v>
      </c>
      <c r="T181" s="53"/>
      <c r="U181" s="16"/>
      <c r="V181" s="16"/>
      <c r="W181" s="16"/>
      <c r="X181" s="16"/>
      <c r="Y181" s="16"/>
      <c r="Z181" s="16"/>
      <c r="AA181" s="16"/>
    </row>
    <row r="182" spans="1:27" ht="12.75" hidden="1" customHeight="1" x14ac:dyDescent="0.25">
      <c r="A182" s="2" t="s">
        <v>589</v>
      </c>
      <c r="B182" s="4" t="s">
        <v>224</v>
      </c>
      <c r="C182" s="2" t="s">
        <v>503</v>
      </c>
      <c r="D182" s="4" t="s">
        <v>6</v>
      </c>
      <c r="E182" s="2">
        <v>37836901</v>
      </c>
      <c r="F182" s="4" t="s">
        <v>7</v>
      </c>
      <c r="G182" s="5" t="s">
        <v>671</v>
      </c>
      <c r="H182" s="4">
        <v>399817</v>
      </c>
      <c r="I182" s="4" t="s">
        <v>851</v>
      </c>
      <c r="J182" s="5" t="s">
        <v>671</v>
      </c>
      <c r="K182" s="4" t="s">
        <v>521</v>
      </c>
      <c r="L182" s="4" t="s">
        <v>521</v>
      </c>
      <c r="M182" s="4" t="s">
        <v>73</v>
      </c>
      <c r="N182" s="6">
        <v>121645</v>
      </c>
      <c r="O182" s="55"/>
      <c r="P182" s="55"/>
      <c r="Q182" s="55"/>
      <c r="R182" s="55"/>
      <c r="S182" s="55"/>
      <c r="T182" s="55"/>
      <c r="U182" s="16"/>
      <c r="V182" s="16"/>
      <c r="W182" s="16"/>
      <c r="X182" s="16"/>
      <c r="Y182" s="16"/>
      <c r="Z182" s="16"/>
      <c r="AA182" s="16"/>
    </row>
    <row r="183" spans="1:27" ht="12.75" hidden="1" customHeight="1" x14ac:dyDescent="0.25">
      <c r="A183" s="2" t="s">
        <v>589</v>
      </c>
      <c r="B183" s="4" t="s">
        <v>124</v>
      </c>
      <c r="C183" s="2" t="s">
        <v>503</v>
      </c>
      <c r="D183" s="4" t="s">
        <v>6</v>
      </c>
      <c r="E183" s="2">
        <v>37836901</v>
      </c>
      <c r="F183" s="4" t="s">
        <v>7</v>
      </c>
      <c r="G183" s="5" t="s">
        <v>671</v>
      </c>
      <c r="H183" s="4">
        <v>491861</v>
      </c>
      <c r="I183" s="4" t="s">
        <v>510</v>
      </c>
      <c r="J183" s="5" t="s">
        <v>671</v>
      </c>
      <c r="K183" s="4" t="s">
        <v>521</v>
      </c>
      <c r="L183" s="4" t="s">
        <v>521</v>
      </c>
      <c r="M183" s="4" t="s">
        <v>74</v>
      </c>
      <c r="N183" s="6">
        <v>1241276</v>
      </c>
      <c r="O183" s="53">
        <v>1186649</v>
      </c>
      <c r="P183" s="53">
        <v>414734</v>
      </c>
      <c r="Q183" s="53">
        <v>218370</v>
      </c>
      <c r="R183" s="53"/>
      <c r="S183" s="53">
        <v>1819753</v>
      </c>
      <c r="T183" s="53"/>
      <c r="U183" s="16"/>
      <c r="V183" s="16"/>
      <c r="W183" s="16"/>
      <c r="X183" s="16"/>
      <c r="Y183" s="16"/>
      <c r="Z183" s="16"/>
      <c r="AA183" s="16"/>
    </row>
    <row r="184" spans="1:27" ht="12.75" hidden="1" customHeight="1" x14ac:dyDescent="0.25">
      <c r="A184" s="2" t="s">
        <v>589</v>
      </c>
      <c r="B184" s="4" t="s">
        <v>224</v>
      </c>
      <c r="C184" s="2" t="s">
        <v>503</v>
      </c>
      <c r="D184" s="4" t="s">
        <v>6</v>
      </c>
      <c r="E184" s="2">
        <v>37836901</v>
      </c>
      <c r="F184" s="4" t="s">
        <v>7</v>
      </c>
      <c r="G184" s="5" t="s">
        <v>671</v>
      </c>
      <c r="H184" s="4">
        <v>491861</v>
      </c>
      <c r="I184" s="4" t="s">
        <v>510</v>
      </c>
      <c r="J184" s="5" t="s">
        <v>671</v>
      </c>
      <c r="K184" s="4" t="s">
        <v>521</v>
      </c>
      <c r="L184" s="4" t="s">
        <v>521</v>
      </c>
      <c r="M184" s="4" t="s">
        <v>74</v>
      </c>
      <c r="N184" s="6">
        <v>654300</v>
      </c>
      <c r="O184" s="55"/>
      <c r="P184" s="55"/>
      <c r="Q184" s="55"/>
      <c r="R184" s="55"/>
      <c r="S184" s="55"/>
      <c r="T184" s="55"/>
      <c r="U184" s="16"/>
      <c r="V184" s="16"/>
      <c r="W184" s="16"/>
      <c r="X184" s="16"/>
      <c r="Y184" s="16"/>
      <c r="Z184" s="16"/>
      <c r="AA184" s="16"/>
    </row>
    <row r="185" spans="1:27" ht="12.75" hidden="1" customHeight="1" x14ac:dyDescent="0.25">
      <c r="A185" s="2" t="s">
        <v>589</v>
      </c>
      <c r="B185" s="4" t="s">
        <v>213</v>
      </c>
      <c r="C185" s="2" t="s">
        <v>503</v>
      </c>
      <c r="D185" s="4" t="s">
        <v>6</v>
      </c>
      <c r="E185" s="2">
        <v>37836901</v>
      </c>
      <c r="F185" s="4" t="s">
        <v>7</v>
      </c>
      <c r="G185" s="5" t="s">
        <v>671</v>
      </c>
      <c r="H185" s="4">
        <v>607371</v>
      </c>
      <c r="I185" s="4" t="s">
        <v>627</v>
      </c>
      <c r="J185" s="5" t="s">
        <v>671</v>
      </c>
      <c r="K185" s="4" t="s">
        <v>521</v>
      </c>
      <c r="L185" s="4" t="s">
        <v>521</v>
      </c>
      <c r="M185" s="4" t="s">
        <v>76</v>
      </c>
      <c r="N185" s="6">
        <v>2442006</v>
      </c>
      <c r="O185" s="53">
        <v>1555134</v>
      </c>
      <c r="P185" s="53">
        <v>543519</v>
      </c>
      <c r="Q185" s="53">
        <v>286180</v>
      </c>
      <c r="R185" s="53"/>
      <c r="S185" s="53">
        <v>2384834</v>
      </c>
      <c r="T185" s="53"/>
      <c r="U185" s="16"/>
      <c r="V185" s="16"/>
      <c r="W185" s="16"/>
      <c r="X185" s="16"/>
      <c r="Y185" s="16"/>
      <c r="Z185" s="16"/>
      <c r="AA185" s="16"/>
    </row>
    <row r="186" spans="1:27" ht="12.75" hidden="1" customHeight="1" x14ac:dyDescent="0.25">
      <c r="A186" s="2" t="s">
        <v>589</v>
      </c>
      <c r="B186" s="4" t="s">
        <v>124</v>
      </c>
      <c r="C186" s="2" t="s">
        <v>503</v>
      </c>
      <c r="D186" s="4" t="s">
        <v>6</v>
      </c>
      <c r="E186" s="2">
        <v>37836901</v>
      </c>
      <c r="F186" s="4" t="s">
        <v>7</v>
      </c>
      <c r="G186" s="5" t="s">
        <v>671</v>
      </c>
      <c r="H186" s="4">
        <v>607371</v>
      </c>
      <c r="I186" s="4" t="s">
        <v>627</v>
      </c>
      <c r="J186" s="5" t="s">
        <v>671</v>
      </c>
      <c r="K186" s="4" t="s">
        <v>521</v>
      </c>
      <c r="L186" s="4" t="s">
        <v>521</v>
      </c>
      <c r="M186" s="4" t="s">
        <v>76</v>
      </c>
      <c r="N186" s="6">
        <v>16586</v>
      </c>
      <c r="O186" s="55"/>
      <c r="P186" s="55"/>
      <c r="Q186" s="55"/>
      <c r="R186" s="55"/>
      <c r="S186" s="55"/>
      <c r="T186" s="55"/>
      <c r="U186" s="16"/>
      <c r="V186" s="16"/>
      <c r="W186" s="16"/>
      <c r="X186" s="16"/>
      <c r="Y186" s="16"/>
      <c r="Z186" s="16"/>
      <c r="AA186" s="16"/>
    </row>
    <row r="187" spans="1:27" ht="12.75" hidden="1" customHeight="1" x14ac:dyDescent="0.25">
      <c r="A187" s="2" t="s">
        <v>589</v>
      </c>
      <c r="B187" s="4" t="s">
        <v>123</v>
      </c>
      <c r="C187" s="2" t="s">
        <v>503</v>
      </c>
      <c r="D187" s="4" t="s">
        <v>6</v>
      </c>
      <c r="E187" s="2">
        <v>37836901</v>
      </c>
      <c r="F187" s="4" t="s">
        <v>7</v>
      </c>
      <c r="G187" s="5" t="s">
        <v>671</v>
      </c>
      <c r="H187" s="4">
        <v>893412</v>
      </c>
      <c r="I187" s="4" t="s">
        <v>733</v>
      </c>
      <c r="J187" s="5" t="s">
        <v>671</v>
      </c>
      <c r="K187" s="4" t="s">
        <v>521</v>
      </c>
      <c r="L187" s="4" t="s">
        <v>521</v>
      </c>
      <c r="M187" s="4" t="s">
        <v>746</v>
      </c>
      <c r="N187" s="6">
        <v>165591</v>
      </c>
      <c r="O187" s="53">
        <v>1492538</v>
      </c>
      <c r="P187" s="53">
        <v>521642</v>
      </c>
      <c r="Q187" s="53">
        <v>274661</v>
      </c>
      <c r="R187" s="53"/>
      <c r="S187" s="53">
        <v>2288841</v>
      </c>
      <c r="T187" s="53"/>
      <c r="U187" s="16"/>
      <c r="V187" s="16"/>
      <c r="W187" s="16"/>
      <c r="X187" s="16"/>
      <c r="Y187" s="16"/>
      <c r="Z187" s="16"/>
      <c r="AA187" s="16"/>
    </row>
    <row r="188" spans="1:27" ht="12.75" hidden="1" customHeight="1" x14ac:dyDescent="0.25">
      <c r="A188" s="2" t="s">
        <v>589</v>
      </c>
      <c r="B188" s="4" t="s">
        <v>217</v>
      </c>
      <c r="C188" s="2" t="s">
        <v>503</v>
      </c>
      <c r="D188" s="4" t="s">
        <v>6</v>
      </c>
      <c r="E188" s="2">
        <v>37836901</v>
      </c>
      <c r="F188" s="4" t="s">
        <v>7</v>
      </c>
      <c r="G188" s="5" t="s">
        <v>671</v>
      </c>
      <c r="H188" s="4">
        <v>893412</v>
      </c>
      <c r="I188" s="4" t="s">
        <v>733</v>
      </c>
      <c r="J188" s="5" t="s">
        <v>671</v>
      </c>
      <c r="K188" s="4" t="s">
        <v>521</v>
      </c>
      <c r="L188" s="4" t="s">
        <v>521</v>
      </c>
      <c r="M188" s="4" t="s">
        <v>746</v>
      </c>
      <c r="N188" s="6">
        <v>522341</v>
      </c>
      <c r="O188" s="54"/>
      <c r="P188" s="54"/>
      <c r="Q188" s="54"/>
      <c r="R188" s="54"/>
      <c r="S188" s="54"/>
      <c r="T188" s="54"/>
      <c r="U188" s="16"/>
      <c r="V188" s="16"/>
      <c r="W188" s="16"/>
      <c r="X188" s="16"/>
      <c r="Y188" s="16"/>
      <c r="Z188" s="16"/>
      <c r="AA188" s="16"/>
    </row>
    <row r="189" spans="1:27" ht="12.75" hidden="1" customHeight="1" x14ac:dyDescent="0.25">
      <c r="A189" s="2" t="s">
        <v>589</v>
      </c>
      <c r="B189" s="4" t="s">
        <v>127</v>
      </c>
      <c r="C189" s="2" t="s">
        <v>503</v>
      </c>
      <c r="D189" s="4" t="s">
        <v>6</v>
      </c>
      <c r="E189" s="2">
        <v>37836901</v>
      </c>
      <c r="F189" s="4" t="s">
        <v>7</v>
      </c>
      <c r="G189" s="5" t="s">
        <v>671</v>
      </c>
      <c r="H189" s="4">
        <v>893412</v>
      </c>
      <c r="I189" s="4" t="s">
        <v>733</v>
      </c>
      <c r="J189" s="5" t="s">
        <v>671</v>
      </c>
      <c r="K189" s="4" t="s">
        <v>521</v>
      </c>
      <c r="L189" s="4" t="s">
        <v>521</v>
      </c>
      <c r="M189" s="4" t="s">
        <v>746</v>
      </c>
      <c r="N189" s="6">
        <v>231778</v>
      </c>
      <c r="O189" s="54"/>
      <c r="P189" s="54"/>
      <c r="Q189" s="54"/>
      <c r="R189" s="54"/>
      <c r="S189" s="54"/>
      <c r="T189" s="54"/>
      <c r="U189" s="16"/>
      <c r="V189" s="16"/>
      <c r="W189" s="16"/>
      <c r="X189" s="16"/>
      <c r="Y189" s="16"/>
      <c r="Z189" s="16"/>
      <c r="AA189" s="16"/>
    </row>
    <row r="190" spans="1:27" ht="12.75" hidden="1" customHeight="1" x14ac:dyDescent="0.25">
      <c r="A190" s="2" t="s">
        <v>589</v>
      </c>
      <c r="B190" s="4" t="s">
        <v>226</v>
      </c>
      <c r="C190" s="2" t="s">
        <v>503</v>
      </c>
      <c r="D190" s="4" t="s">
        <v>6</v>
      </c>
      <c r="E190" s="2">
        <v>37836901</v>
      </c>
      <c r="F190" s="4" t="s">
        <v>7</v>
      </c>
      <c r="G190" s="5" t="s">
        <v>671</v>
      </c>
      <c r="H190" s="4">
        <v>893412</v>
      </c>
      <c r="I190" s="4" t="s">
        <v>733</v>
      </c>
      <c r="J190" s="5" t="s">
        <v>671</v>
      </c>
      <c r="K190" s="4" t="s">
        <v>521</v>
      </c>
      <c r="L190" s="4" t="s">
        <v>521</v>
      </c>
      <c r="M190" s="4" t="s">
        <v>746</v>
      </c>
      <c r="N190" s="6">
        <v>176696</v>
      </c>
      <c r="O190" s="54"/>
      <c r="P190" s="54"/>
      <c r="Q190" s="54"/>
      <c r="R190" s="54"/>
      <c r="S190" s="54"/>
      <c r="T190" s="54"/>
      <c r="U190" s="16"/>
      <c r="V190" s="16"/>
      <c r="W190" s="16"/>
      <c r="X190" s="16"/>
      <c r="Y190" s="16"/>
      <c r="Z190" s="16"/>
      <c r="AA190" s="16"/>
    </row>
    <row r="191" spans="1:27" ht="12.75" hidden="1" customHeight="1" x14ac:dyDescent="0.25">
      <c r="A191" s="2" t="s">
        <v>589</v>
      </c>
      <c r="B191" s="4" t="s">
        <v>126</v>
      </c>
      <c r="C191" s="2" t="s">
        <v>503</v>
      </c>
      <c r="D191" s="4" t="s">
        <v>6</v>
      </c>
      <c r="E191" s="2">
        <v>37836901</v>
      </c>
      <c r="F191" s="4" t="s">
        <v>7</v>
      </c>
      <c r="G191" s="5" t="s">
        <v>671</v>
      </c>
      <c r="H191" s="4">
        <v>893412</v>
      </c>
      <c r="I191" s="4" t="s">
        <v>733</v>
      </c>
      <c r="J191" s="5" t="s">
        <v>671</v>
      </c>
      <c r="K191" s="4" t="s">
        <v>521</v>
      </c>
      <c r="L191" s="4" t="s">
        <v>521</v>
      </c>
      <c r="M191" s="4" t="s">
        <v>746</v>
      </c>
      <c r="N191" s="6">
        <v>1141885</v>
      </c>
      <c r="O191" s="54"/>
      <c r="P191" s="54"/>
      <c r="Q191" s="54"/>
      <c r="R191" s="54"/>
      <c r="S191" s="54"/>
      <c r="T191" s="54"/>
      <c r="U191" s="16"/>
      <c r="V191" s="16"/>
      <c r="W191" s="16"/>
      <c r="X191" s="16"/>
      <c r="Y191" s="16"/>
      <c r="Z191" s="16"/>
      <c r="AA191" s="16"/>
    </row>
    <row r="192" spans="1:27" ht="12.75" hidden="1" customHeight="1" x14ac:dyDescent="0.25">
      <c r="A192" s="2" t="s">
        <v>589</v>
      </c>
      <c r="B192" s="4" t="s">
        <v>216</v>
      </c>
      <c r="C192" s="2" t="s">
        <v>503</v>
      </c>
      <c r="D192" s="4" t="s">
        <v>6</v>
      </c>
      <c r="E192" s="2">
        <v>37836901</v>
      </c>
      <c r="F192" s="4" t="s">
        <v>7</v>
      </c>
      <c r="G192" s="5" t="s">
        <v>671</v>
      </c>
      <c r="H192" s="4">
        <v>893412</v>
      </c>
      <c r="I192" s="4" t="s">
        <v>733</v>
      </c>
      <c r="J192" s="5" t="s">
        <v>671</v>
      </c>
      <c r="K192" s="4" t="s">
        <v>521</v>
      </c>
      <c r="L192" s="4" t="s">
        <v>521</v>
      </c>
      <c r="M192" s="4" t="s">
        <v>746</v>
      </c>
      <c r="N192" s="6">
        <v>171015</v>
      </c>
      <c r="O192" s="55"/>
      <c r="P192" s="55"/>
      <c r="Q192" s="55"/>
      <c r="R192" s="55"/>
      <c r="S192" s="55"/>
      <c r="T192" s="55"/>
      <c r="U192" s="16"/>
      <c r="V192" s="16"/>
      <c r="W192" s="16"/>
      <c r="X192" s="16"/>
      <c r="Y192" s="16"/>
      <c r="Z192" s="16"/>
      <c r="AA192" s="16"/>
    </row>
    <row r="193" spans="1:62" ht="12.75" hidden="1" customHeight="1" x14ac:dyDescent="0.25">
      <c r="A193" s="2" t="s">
        <v>589</v>
      </c>
      <c r="B193" s="4" t="s">
        <v>217</v>
      </c>
      <c r="C193" s="2" t="s">
        <v>503</v>
      </c>
      <c r="D193" s="4" t="s">
        <v>6</v>
      </c>
      <c r="E193" s="2">
        <v>37836901</v>
      </c>
      <c r="F193" s="4" t="s">
        <v>7</v>
      </c>
      <c r="G193" s="5" t="s">
        <v>671</v>
      </c>
      <c r="H193" s="4">
        <v>17053676</v>
      </c>
      <c r="I193" s="4" t="s">
        <v>732</v>
      </c>
      <c r="J193" s="5" t="s">
        <v>671</v>
      </c>
      <c r="K193" s="4" t="s">
        <v>521</v>
      </c>
      <c r="L193" s="4" t="s">
        <v>521</v>
      </c>
      <c r="M193" s="4" t="s">
        <v>747</v>
      </c>
      <c r="N193" s="6">
        <v>142837</v>
      </c>
      <c r="O193" s="53">
        <v>970960</v>
      </c>
      <c r="P193" s="53">
        <v>339350</v>
      </c>
      <c r="Q193" s="53">
        <v>178679</v>
      </c>
      <c r="R193" s="53"/>
      <c r="S193" s="53">
        <v>1488989</v>
      </c>
      <c r="T193" s="53"/>
      <c r="U193" s="16"/>
      <c r="V193" s="16"/>
      <c r="W193" s="16"/>
      <c r="X193" s="16"/>
      <c r="Y193" s="16"/>
      <c r="Z193" s="16"/>
      <c r="AA193" s="16"/>
    </row>
    <row r="194" spans="1:62" ht="12.75" hidden="1" customHeight="1" x14ac:dyDescent="0.25">
      <c r="A194" s="2" t="s">
        <v>589</v>
      </c>
      <c r="B194" s="4" t="s">
        <v>127</v>
      </c>
      <c r="C194" s="2" t="s">
        <v>503</v>
      </c>
      <c r="D194" s="4" t="s">
        <v>6</v>
      </c>
      <c r="E194" s="2">
        <v>37836901</v>
      </c>
      <c r="F194" s="4" t="s">
        <v>7</v>
      </c>
      <c r="G194" s="5" t="s">
        <v>671</v>
      </c>
      <c r="H194" s="4">
        <v>17053676</v>
      </c>
      <c r="I194" s="4" t="s">
        <v>732</v>
      </c>
      <c r="J194" s="5" t="s">
        <v>671</v>
      </c>
      <c r="K194" s="4" t="s">
        <v>521</v>
      </c>
      <c r="L194" s="4" t="s">
        <v>521</v>
      </c>
      <c r="M194" s="4" t="s">
        <v>747</v>
      </c>
      <c r="N194" s="6">
        <v>757223</v>
      </c>
      <c r="O194" s="54"/>
      <c r="P194" s="54"/>
      <c r="Q194" s="54"/>
      <c r="R194" s="54"/>
      <c r="S194" s="54"/>
      <c r="T194" s="54"/>
      <c r="U194" s="16"/>
      <c r="V194" s="16"/>
      <c r="W194" s="16"/>
      <c r="X194" s="16"/>
      <c r="Y194" s="16"/>
      <c r="Z194" s="16"/>
      <c r="AA194" s="16"/>
    </row>
    <row r="195" spans="1:62" ht="12.75" hidden="1" customHeight="1" x14ac:dyDescent="0.25">
      <c r="A195" s="2" t="s">
        <v>589</v>
      </c>
      <c r="B195" s="4" t="s">
        <v>126</v>
      </c>
      <c r="C195" s="2" t="s">
        <v>503</v>
      </c>
      <c r="D195" s="4" t="s">
        <v>6</v>
      </c>
      <c r="E195" s="2">
        <v>37836901</v>
      </c>
      <c r="F195" s="4" t="s">
        <v>7</v>
      </c>
      <c r="G195" s="5" t="s">
        <v>671</v>
      </c>
      <c r="H195" s="4">
        <v>17053676</v>
      </c>
      <c r="I195" s="4" t="s">
        <v>732</v>
      </c>
      <c r="J195" s="5" t="s">
        <v>671</v>
      </c>
      <c r="K195" s="4" t="s">
        <v>521</v>
      </c>
      <c r="L195" s="4" t="s">
        <v>521</v>
      </c>
      <c r="M195" s="4" t="s">
        <v>747</v>
      </c>
      <c r="N195" s="6">
        <v>589532</v>
      </c>
      <c r="O195" s="54"/>
      <c r="P195" s="54"/>
      <c r="Q195" s="54"/>
      <c r="R195" s="54"/>
      <c r="S195" s="54"/>
      <c r="T195" s="54"/>
      <c r="U195" s="16"/>
      <c r="V195" s="16"/>
      <c r="W195" s="16"/>
      <c r="X195" s="16"/>
      <c r="Y195" s="16"/>
      <c r="Z195" s="16"/>
      <c r="AA195" s="16"/>
    </row>
    <row r="196" spans="1:62" ht="12.75" hidden="1" customHeight="1" x14ac:dyDescent="0.25">
      <c r="A196" s="2" t="s">
        <v>589</v>
      </c>
      <c r="B196" s="4" t="s">
        <v>218</v>
      </c>
      <c r="C196" s="2" t="s">
        <v>503</v>
      </c>
      <c r="D196" s="4" t="s">
        <v>6</v>
      </c>
      <c r="E196" s="2">
        <v>37836901</v>
      </c>
      <c r="F196" s="4" t="s">
        <v>7</v>
      </c>
      <c r="G196" s="5" t="s">
        <v>671</v>
      </c>
      <c r="H196" s="4">
        <v>17053676</v>
      </c>
      <c r="I196" s="4" t="s">
        <v>732</v>
      </c>
      <c r="J196" s="5" t="s">
        <v>671</v>
      </c>
      <c r="K196" s="4" t="s">
        <v>521</v>
      </c>
      <c r="L196" s="4" t="s">
        <v>521</v>
      </c>
      <c r="M196" s="4" t="s">
        <v>747</v>
      </c>
      <c r="N196" s="6">
        <v>61438</v>
      </c>
      <c r="O196" s="55"/>
      <c r="P196" s="55"/>
      <c r="Q196" s="55"/>
      <c r="R196" s="55"/>
      <c r="S196" s="55"/>
      <c r="T196" s="55"/>
      <c r="U196" s="16"/>
      <c r="V196" s="16"/>
      <c r="W196" s="16"/>
      <c r="X196" s="16"/>
      <c r="Y196" s="16"/>
      <c r="Z196" s="16"/>
      <c r="AA196" s="16"/>
    </row>
    <row r="197" spans="1:62" ht="12.75" hidden="1" customHeight="1" x14ac:dyDescent="0.25">
      <c r="A197" s="2" t="s">
        <v>589</v>
      </c>
      <c r="B197" s="4" t="s">
        <v>217</v>
      </c>
      <c r="C197" s="2" t="s">
        <v>503</v>
      </c>
      <c r="D197" s="4" t="s">
        <v>6</v>
      </c>
      <c r="E197" s="2">
        <v>37836901</v>
      </c>
      <c r="F197" s="4" t="s">
        <v>7</v>
      </c>
      <c r="G197" s="5" t="s">
        <v>671</v>
      </c>
      <c r="H197" s="4">
        <v>17055385</v>
      </c>
      <c r="I197" s="4" t="s">
        <v>734</v>
      </c>
      <c r="J197" s="5" t="s">
        <v>671</v>
      </c>
      <c r="K197" s="4" t="s">
        <v>521</v>
      </c>
      <c r="L197" s="4" t="s">
        <v>521</v>
      </c>
      <c r="M197" s="4" t="s">
        <v>233</v>
      </c>
      <c r="N197" s="6">
        <v>240673</v>
      </c>
      <c r="O197" s="53">
        <v>1300272</v>
      </c>
      <c r="P197" s="53">
        <v>454444</v>
      </c>
      <c r="Q197" s="53">
        <v>239280</v>
      </c>
      <c r="R197" s="53"/>
      <c r="S197" s="53">
        <v>1993996</v>
      </c>
      <c r="T197" s="53"/>
      <c r="U197" s="16"/>
      <c r="V197" s="16"/>
      <c r="W197" s="16"/>
      <c r="X197" s="16"/>
      <c r="Y197" s="16"/>
      <c r="Z197" s="16"/>
      <c r="AA197" s="16"/>
    </row>
    <row r="198" spans="1:62" ht="12.75" hidden="1" customHeight="1" x14ac:dyDescent="0.25">
      <c r="A198" s="2" t="s">
        <v>589</v>
      </c>
      <c r="B198" s="4" t="s">
        <v>127</v>
      </c>
      <c r="C198" s="2" t="s">
        <v>503</v>
      </c>
      <c r="D198" s="4" t="s">
        <v>6</v>
      </c>
      <c r="E198" s="2">
        <v>37836901</v>
      </c>
      <c r="F198" s="4" t="s">
        <v>7</v>
      </c>
      <c r="G198" s="5" t="s">
        <v>671</v>
      </c>
      <c r="H198" s="4">
        <v>17055385</v>
      </c>
      <c r="I198" s="4" t="s">
        <v>734</v>
      </c>
      <c r="J198" s="5" t="s">
        <v>671</v>
      </c>
      <c r="K198" s="4" t="s">
        <v>521</v>
      </c>
      <c r="L198" s="4" t="s">
        <v>521</v>
      </c>
      <c r="M198" s="4" t="s">
        <v>233</v>
      </c>
      <c r="N198" s="6">
        <v>1234555</v>
      </c>
      <c r="O198" s="54"/>
      <c r="P198" s="54"/>
      <c r="Q198" s="54"/>
      <c r="R198" s="54"/>
      <c r="S198" s="54"/>
      <c r="T198" s="54"/>
      <c r="U198" s="16"/>
      <c r="V198" s="16"/>
      <c r="W198" s="16"/>
      <c r="X198" s="16"/>
      <c r="Y198" s="16"/>
      <c r="Z198" s="16"/>
      <c r="AA198" s="16"/>
    </row>
    <row r="199" spans="1:62" ht="12.75" hidden="1" customHeight="1" x14ac:dyDescent="0.25">
      <c r="A199" s="2" t="s">
        <v>589</v>
      </c>
      <c r="B199" s="4" t="s">
        <v>125</v>
      </c>
      <c r="C199" s="2" t="s">
        <v>503</v>
      </c>
      <c r="D199" s="4" t="s">
        <v>6</v>
      </c>
      <c r="E199" s="2">
        <v>37836901</v>
      </c>
      <c r="F199" s="4" t="s">
        <v>7</v>
      </c>
      <c r="G199" s="5" t="s">
        <v>671</v>
      </c>
      <c r="H199" s="4">
        <v>17055385</v>
      </c>
      <c r="I199" s="4" t="s">
        <v>734</v>
      </c>
      <c r="J199" s="5" t="s">
        <v>671</v>
      </c>
      <c r="K199" s="4" t="s">
        <v>521</v>
      </c>
      <c r="L199" s="4" t="s">
        <v>521</v>
      </c>
      <c r="M199" s="4" t="s">
        <v>233</v>
      </c>
      <c r="N199" s="6">
        <v>259119</v>
      </c>
      <c r="O199" s="54"/>
      <c r="P199" s="54"/>
      <c r="Q199" s="54"/>
      <c r="R199" s="54"/>
      <c r="S199" s="54"/>
      <c r="T199" s="54"/>
      <c r="U199" s="16"/>
      <c r="V199" s="16"/>
      <c r="W199" s="16"/>
      <c r="X199" s="16"/>
      <c r="Y199" s="16"/>
      <c r="Z199" s="16"/>
      <c r="AA199" s="16"/>
    </row>
    <row r="200" spans="1:62" ht="12.75" hidden="1" customHeight="1" x14ac:dyDescent="0.25">
      <c r="A200" s="2" t="s">
        <v>589</v>
      </c>
      <c r="B200" s="4" t="s">
        <v>126</v>
      </c>
      <c r="C200" s="2" t="s">
        <v>503</v>
      </c>
      <c r="D200" s="4" t="s">
        <v>6</v>
      </c>
      <c r="E200" s="2">
        <v>37836901</v>
      </c>
      <c r="F200" s="4" t="s">
        <v>7</v>
      </c>
      <c r="G200" s="5" t="s">
        <v>671</v>
      </c>
      <c r="H200" s="4">
        <v>17055385</v>
      </c>
      <c r="I200" s="4" t="s">
        <v>734</v>
      </c>
      <c r="J200" s="5" t="s">
        <v>671</v>
      </c>
      <c r="K200" s="4" t="s">
        <v>521</v>
      </c>
      <c r="L200" s="4" t="s">
        <v>521</v>
      </c>
      <c r="M200" s="4" t="s">
        <v>233</v>
      </c>
      <c r="N200" s="6">
        <v>259649</v>
      </c>
      <c r="O200" s="55"/>
      <c r="P200" s="55"/>
      <c r="Q200" s="55"/>
      <c r="R200" s="55"/>
      <c r="S200" s="55"/>
      <c r="T200" s="55"/>
      <c r="U200" s="16"/>
      <c r="V200" s="16"/>
      <c r="W200" s="16"/>
      <c r="X200" s="16"/>
      <c r="Y200" s="16"/>
      <c r="Z200" s="16"/>
      <c r="AA200" s="16"/>
    </row>
    <row r="201" spans="1:62" ht="12.75" hidden="1" customHeight="1" x14ac:dyDescent="0.25">
      <c r="A201" s="2" t="s">
        <v>589</v>
      </c>
      <c r="B201" s="4" t="s">
        <v>123</v>
      </c>
      <c r="C201" s="2" t="s">
        <v>503</v>
      </c>
      <c r="D201" s="4" t="s">
        <v>6</v>
      </c>
      <c r="E201" s="2">
        <v>37836901</v>
      </c>
      <c r="F201" s="4" t="s">
        <v>7</v>
      </c>
      <c r="G201" s="5" t="s">
        <v>671</v>
      </c>
      <c r="H201" s="4">
        <v>36082058</v>
      </c>
      <c r="I201" s="4" t="s">
        <v>895</v>
      </c>
      <c r="J201" s="5" t="s">
        <v>671</v>
      </c>
      <c r="K201" s="4" t="s">
        <v>521</v>
      </c>
      <c r="L201" s="4" t="s">
        <v>521</v>
      </c>
      <c r="M201" s="4" t="s">
        <v>301</v>
      </c>
      <c r="N201" s="6">
        <v>88302</v>
      </c>
      <c r="O201" s="53">
        <v>1156355</v>
      </c>
      <c r="P201" s="53">
        <v>404146</v>
      </c>
      <c r="Q201" s="53">
        <v>212796</v>
      </c>
      <c r="R201" s="53"/>
      <c r="S201" s="53">
        <v>1773297</v>
      </c>
      <c r="T201" s="53"/>
      <c r="U201" s="16"/>
      <c r="V201" s="16"/>
      <c r="W201" s="16"/>
      <c r="X201" s="16"/>
      <c r="Y201" s="16"/>
      <c r="Z201" s="16"/>
      <c r="AA201" s="16"/>
    </row>
    <row r="202" spans="1:62" ht="12.75" hidden="1" customHeight="1" x14ac:dyDescent="0.25">
      <c r="A202" s="2" t="s">
        <v>589</v>
      </c>
      <c r="B202" s="4" t="s">
        <v>124</v>
      </c>
      <c r="C202" s="2" t="s">
        <v>503</v>
      </c>
      <c r="D202" s="4" t="s">
        <v>6</v>
      </c>
      <c r="E202" s="2">
        <v>37836901</v>
      </c>
      <c r="F202" s="4" t="s">
        <v>7</v>
      </c>
      <c r="G202" s="5" t="s">
        <v>671</v>
      </c>
      <c r="H202" s="4">
        <v>36082058</v>
      </c>
      <c r="I202" s="4" t="s">
        <v>895</v>
      </c>
      <c r="J202" s="5" t="s">
        <v>671</v>
      </c>
      <c r="K202" s="4" t="s">
        <v>521</v>
      </c>
      <c r="L202" s="4" t="s">
        <v>521</v>
      </c>
      <c r="M202" s="4" t="s">
        <v>301</v>
      </c>
      <c r="N202" s="6">
        <v>118055</v>
      </c>
      <c r="O202" s="54"/>
      <c r="P202" s="54"/>
      <c r="Q202" s="54"/>
      <c r="R202" s="54"/>
      <c r="S202" s="54"/>
      <c r="T202" s="54"/>
      <c r="U202" s="16"/>
      <c r="V202" s="16"/>
      <c r="W202" s="16"/>
      <c r="X202" s="16"/>
      <c r="Y202" s="16"/>
      <c r="Z202" s="16"/>
      <c r="AA202" s="16"/>
    </row>
    <row r="203" spans="1:62" ht="12.75" hidden="1" customHeight="1" x14ac:dyDescent="0.25">
      <c r="A203" s="2" t="s">
        <v>589</v>
      </c>
      <c r="B203" s="4" t="s">
        <v>224</v>
      </c>
      <c r="C203" s="2" t="s">
        <v>503</v>
      </c>
      <c r="D203" s="4" t="s">
        <v>6</v>
      </c>
      <c r="E203" s="2">
        <v>37836901</v>
      </c>
      <c r="F203" s="4" t="s">
        <v>7</v>
      </c>
      <c r="G203" s="5" t="s">
        <v>671</v>
      </c>
      <c r="H203" s="4">
        <v>36082058</v>
      </c>
      <c r="I203" s="4" t="s">
        <v>895</v>
      </c>
      <c r="J203" s="5" t="s">
        <v>671</v>
      </c>
      <c r="K203" s="4" t="s">
        <v>521</v>
      </c>
      <c r="L203" s="4" t="s">
        <v>521</v>
      </c>
      <c r="M203" s="4" t="s">
        <v>301</v>
      </c>
      <c r="N203" s="6">
        <v>1621784</v>
      </c>
      <c r="O203" s="55"/>
      <c r="P203" s="55"/>
      <c r="Q203" s="55"/>
      <c r="R203" s="55"/>
      <c r="S203" s="55"/>
      <c r="T203" s="55"/>
      <c r="U203" s="16"/>
      <c r="V203" s="16"/>
      <c r="W203" s="16"/>
      <c r="X203" s="16"/>
      <c r="Y203" s="16"/>
      <c r="Z203" s="16"/>
      <c r="AA203" s="16"/>
    </row>
    <row r="204" spans="1:62" ht="13.5" hidden="1" thickBot="1" x14ac:dyDescent="0.25">
      <c r="A204" s="2" t="s">
        <v>589</v>
      </c>
      <c r="B204" s="4" t="s">
        <v>128</v>
      </c>
      <c r="C204" s="2" t="s">
        <v>503</v>
      </c>
      <c r="D204" s="4" t="s">
        <v>6</v>
      </c>
      <c r="E204" s="2">
        <v>37836901</v>
      </c>
      <c r="F204" s="4" t="s">
        <v>7</v>
      </c>
      <c r="G204" s="5" t="s">
        <v>671</v>
      </c>
      <c r="H204" s="4">
        <v>53242599</v>
      </c>
      <c r="I204" s="4" t="s">
        <v>717</v>
      </c>
      <c r="J204" s="5" t="s">
        <v>671</v>
      </c>
      <c r="K204" s="4" t="s">
        <v>521</v>
      </c>
      <c r="L204" s="4" t="s">
        <v>521</v>
      </c>
      <c r="M204" s="4" t="s">
        <v>72</v>
      </c>
      <c r="N204" s="6">
        <v>476938</v>
      </c>
      <c r="O204" s="53">
        <v>1044707</v>
      </c>
      <c r="P204" s="53">
        <v>365125</v>
      </c>
      <c r="Q204" s="53">
        <v>192250</v>
      </c>
      <c r="R204" s="53"/>
      <c r="S204" s="53">
        <v>1602082</v>
      </c>
      <c r="T204" s="53"/>
      <c r="U204" s="16"/>
      <c r="V204" s="16"/>
      <c r="W204" s="16"/>
      <c r="X204" s="16"/>
      <c r="Y204" s="16"/>
      <c r="Z204" s="16"/>
      <c r="AA204" s="16"/>
    </row>
    <row r="205" spans="1:62" ht="13.5" hidden="1" thickBot="1" x14ac:dyDescent="0.25">
      <c r="A205" s="2" t="s">
        <v>589</v>
      </c>
      <c r="B205" s="4" t="s">
        <v>212</v>
      </c>
      <c r="C205" s="2" t="s">
        <v>503</v>
      </c>
      <c r="D205" s="4" t="s">
        <v>6</v>
      </c>
      <c r="E205" s="2">
        <v>37836901</v>
      </c>
      <c r="F205" s="4" t="s">
        <v>7</v>
      </c>
      <c r="G205" s="5" t="s">
        <v>671</v>
      </c>
      <c r="H205" s="4">
        <v>53242599</v>
      </c>
      <c r="I205" s="4" t="s">
        <v>717</v>
      </c>
      <c r="J205" s="5" t="s">
        <v>671</v>
      </c>
      <c r="K205" s="4" t="s">
        <v>521</v>
      </c>
      <c r="L205" s="4" t="s">
        <v>521</v>
      </c>
      <c r="M205" s="4" t="s">
        <v>72</v>
      </c>
      <c r="N205" s="6">
        <v>1089127</v>
      </c>
      <c r="O205" s="54"/>
      <c r="P205" s="54"/>
      <c r="Q205" s="54"/>
      <c r="R205" s="54"/>
      <c r="S205" s="54"/>
      <c r="T205" s="54"/>
      <c r="U205" s="16"/>
      <c r="V205" s="16"/>
      <c r="W205" s="16"/>
      <c r="X205" s="16"/>
      <c r="Y205" s="16"/>
      <c r="Z205" s="16"/>
      <c r="AA205" s="16"/>
    </row>
    <row r="206" spans="1:62" ht="13.5" hidden="1" thickBot="1" x14ac:dyDescent="0.25">
      <c r="A206" s="2" t="s">
        <v>589</v>
      </c>
      <c r="B206" s="4" t="s">
        <v>855</v>
      </c>
      <c r="C206" s="2" t="s">
        <v>503</v>
      </c>
      <c r="D206" s="4" t="s">
        <v>6</v>
      </c>
      <c r="E206" s="2">
        <v>37836901</v>
      </c>
      <c r="F206" s="4" t="s">
        <v>7</v>
      </c>
      <c r="G206" s="5" t="s">
        <v>671</v>
      </c>
      <c r="H206" s="4">
        <v>53242599</v>
      </c>
      <c r="I206" s="4" t="s">
        <v>717</v>
      </c>
      <c r="J206" s="5" t="s">
        <v>671</v>
      </c>
      <c r="K206" s="4" t="s">
        <v>521</v>
      </c>
      <c r="L206" s="4" t="s">
        <v>521</v>
      </c>
      <c r="M206" s="4" t="s">
        <v>72</v>
      </c>
      <c r="N206" s="6">
        <v>36017</v>
      </c>
      <c r="O206" s="54"/>
      <c r="P206" s="54"/>
      <c r="Q206" s="54"/>
      <c r="R206" s="54"/>
      <c r="S206" s="54"/>
      <c r="T206" s="54"/>
      <c r="U206" s="19"/>
      <c r="V206" s="19"/>
      <c r="W206" s="19"/>
      <c r="X206" s="19"/>
      <c r="Y206" s="19"/>
      <c r="Z206" s="19"/>
      <c r="AA206" s="19"/>
    </row>
    <row r="207" spans="1:62" x14ac:dyDescent="0.2">
      <c r="A207" s="2" t="s">
        <v>589</v>
      </c>
      <c r="B207" s="4" t="s">
        <v>214</v>
      </c>
      <c r="C207" s="2" t="s">
        <v>653</v>
      </c>
      <c r="D207" s="4" t="s">
        <v>718</v>
      </c>
      <c r="E207" s="2">
        <v>305308</v>
      </c>
      <c r="F207" s="4" t="s">
        <v>719</v>
      </c>
      <c r="G207" s="5" t="s">
        <v>671</v>
      </c>
      <c r="H207" s="4">
        <v>710055501</v>
      </c>
      <c r="I207" s="4" t="s">
        <v>555</v>
      </c>
      <c r="J207" s="5" t="s">
        <v>671</v>
      </c>
      <c r="K207" s="4" t="s">
        <v>518</v>
      </c>
      <c r="L207" s="4" t="s">
        <v>720</v>
      </c>
      <c r="M207" s="4" t="s">
        <v>756</v>
      </c>
      <c r="N207" s="30">
        <v>25213</v>
      </c>
      <c r="O207" s="33"/>
      <c r="P207" s="34"/>
      <c r="Q207" s="34"/>
      <c r="R207" s="34"/>
      <c r="S207" s="34"/>
      <c r="T207" s="35"/>
      <c r="U207" s="21"/>
      <c r="V207" s="22"/>
      <c r="W207" s="22"/>
      <c r="X207" s="22"/>
      <c r="Y207" s="22"/>
      <c r="Z207" s="23"/>
      <c r="AA207" s="21"/>
      <c r="AB207" s="22"/>
      <c r="AC207" s="22"/>
      <c r="AD207" s="22"/>
      <c r="AE207" s="22"/>
      <c r="AF207" s="43"/>
      <c r="AG207" s="21"/>
      <c r="AH207" s="22"/>
      <c r="AI207" s="22"/>
      <c r="AJ207" s="22"/>
      <c r="AK207" s="22"/>
      <c r="AL207" s="43"/>
      <c r="AM207" s="21"/>
      <c r="AN207" s="22"/>
      <c r="AO207" s="22"/>
      <c r="AP207" s="22"/>
      <c r="AQ207" s="22"/>
      <c r="AR207" s="43"/>
      <c r="AS207" s="21"/>
      <c r="AT207" s="22"/>
      <c r="AU207" s="22"/>
      <c r="AV207" s="22"/>
      <c r="AW207" s="22"/>
      <c r="AX207" s="43"/>
      <c r="AY207" s="21"/>
      <c r="AZ207" s="22"/>
      <c r="BA207" s="22"/>
      <c r="BB207" s="22"/>
      <c r="BC207" s="22"/>
      <c r="BD207" s="43"/>
      <c r="BE207" s="21"/>
      <c r="BF207" s="22"/>
      <c r="BG207" s="22"/>
      <c r="BH207" s="22"/>
      <c r="BI207" s="22"/>
      <c r="BJ207" s="23"/>
    </row>
    <row r="208" spans="1:62" x14ac:dyDescent="0.2">
      <c r="A208" s="2" t="s">
        <v>589</v>
      </c>
      <c r="B208" s="4" t="s">
        <v>214</v>
      </c>
      <c r="C208" s="2" t="s">
        <v>653</v>
      </c>
      <c r="D208" s="4" t="s">
        <v>698</v>
      </c>
      <c r="E208" s="2">
        <v>31871224</v>
      </c>
      <c r="F208" s="4" t="s">
        <v>699</v>
      </c>
      <c r="G208" s="5" t="s">
        <v>671</v>
      </c>
      <c r="H208" s="4">
        <v>37851888</v>
      </c>
      <c r="I208" s="4" t="s">
        <v>932</v>
      </c>
      <c r="J208" s="5" t="s">
        <v>671</v>
      </c>
      <c r="K208" s="4" t="s">
        <v>518</v>
      </c>
      <c r="L208" s="4" t="s">
        <v>700</v>
      </c>
      <c r="M208" s="4" t="s">
        <v>760</v>
      </c>
      <c r="N208" s="30">
        <v>79604</v>
      </c>
      <c r="O208" s="29"/>
      <c r="P208" s="10"/>
      <c r="Q208" s="10"/>
      <c r="R208" s="10"/>
      <c r="S208" s="10"/>
      <c r="T208" s="36"/>
      <c r="U208" s="24"/>
      <c r="V208" s="16"/>
      <c r="W208" s="16"/>
      <c r="X208" s="16"/>
      <c r="Y208" s="16"/>
      <c r="Z208" s="25"/>
      <c r="AA208" s="24"/>
      <c r="AB208" s="16"/>
      <c r="AC208" s="16"/>
      <c r="AD208" s="16"/>
      <c r="AE208" s="16"/>
      <c r="AF208" s="44"/>
      <c r="AG208" s="24"/>
      <c r="AH208" s="16"/>
      <c r="AI208" s="16"/>
      <c r="AJ208" s="16"/>
      <c r="AK208" s="16"/>
      <c r="AL208" s="44"/>
      <c r="AM208" s="24"/>
      <c r="AN208" s="16"/>
      <c r="AO208" s="16"/>
      <c r="AP208" s="16"/>
      <c r="AQ208" s="16"/>
      <c r="AR208" s="44"/>
      <c r="AS208" s="24"/>
      <c r="AT208" s="16"/>
      <c r="AU208" s="16"/>
      <c r="AV208" s="16"/>
      <c r="AW208" s="16"/>
      <c r="AX208" s="44"/>
      <c r="AY208" s="24"/>
      <c r="AZ208" s="16"/>
      <c r="BA208" s="16"/>
      <c r="BB208" s="16"/>
      <c r="BC208" s="16"/>
      <c r="BD208" s="44"/>
      <c r="BE208" s="24"/>
      <c r="BF208" s="16"/>
      <c r="BG208" s="16"/>
      <c r="BH208" s="16"/>
      <c r="BI208" s="16"/>
      <c r="BJ208" s="25"/>
    </row>
    <row r="209" spans="1:62" x14ac:dyDescent="0.2">
      <c r="A209" s="2" t="s">
        <v>589</v>
      </c>
      <c r="B209" s="4" t="s">
        <v>214</v>
      </c>
      <c r="C209" s="2" t="s">
        <v>653</v>
      </c>
      <c r="D209" s="4" t="s">
        <v>556</v>
      </c>
      <c r="E209" s="2">
        <v>305341</v>
      </c>
      <c r="F209" s="4" t="s">
        <v>557</v>
      </c>
      <c r="G209" s="5" t="s">
        <v>671</v>
      </c>
      <c r="H209" s="4">
        <v>37836412</v>
      </c>
      <c r="I209" s="4" t="s">
        <v>905</v>
      </c>
      <c r="J209" s="5" t="s">
        <v>671</v>
      </c>
      <c r="K209" s="4" t="s">
        <v>518</v>
      </c>
      <c r="L209" s="4" t="s">
        <v>558</v>
      </c>
      <c r="M209" s="4" t="s">
        <v>906</v>
      </c>
      <c r="N209" s="30">
        <v>589535</v>
      </c>
      <c r="O209" s="29">
        <v>392393</v>
      </c>
      <c r="P209" s="10">
        <v>137142</v>
      </c>
      <c r="Q209" s="10">
        <v>60000</v>
      </c>
      <c r="R209" s="10"/>
      <c r="S209" s="10">
        <v>589535</v>
      </c>
      <c r="T209" s="36"/>
      <c r="U209" s="24"/>
      <c r="V209" s="16"/>
      <c r="W209" s="16"/>
      <c r="X209" s="16"/>
      <c r="Y209" s="16"/>
      <c r="Z209" s="25"/>
      <c r="AA209" s="24"/>
      <c r="AB209" s="16"/>
      <c r="AC209" s="16"/>
      <c r="AD209" s="16"/>
      <c r="AE209" s="16"/>
      <c r="AF209" s="44"/>
      <c r="AG209" s="24"/>
      <c r="AH209" s="16"/>
      <c r="AI209" s="16"/>
      <c r="AJ209" s="16"/>
      <c r="AK209" s="16"/>
      <c r="AL209" s="44"/>
      <c r="AM209" s="24"/>
      <c r="AN209" s="16"/>
      <c r="AO209" s="16"/>
      <c r="AP209" s="16"/>
      <c r="AQ209" s="16"/>
      <c r="AR209" s="44"/>
      <c r="AS209" s="24"/>
      <c r="AT209" s="16"/>
      <c r="AU209" s="16"/>
      <c r="AV209" s="16"/>
      <c r="AW209" s="16"/>
      <c r="AX209" s="44"/>
      <c r="AY209" s="24"/>
      <c r="AZ209" s="16"/>
      <c r="BA209" s="16"/>
      <c r="BB209" s="16"/>
      <c r="BC209" s="16"/>
      <c r="BD209" s="44"/>
      <c r="BE209" s="24"/>
      <c r="BF209" s="16"/>
      <c r="BG209" s="16"/>
      <c r="BH209" s="16"/>
      <c r="BI209" s="16"/>
      <c r="BJ209" s="25"/>
    </row>
    <row r="210" spans="1:62" x14ac:dyDescent="0.2">
      <c r="A210" s="2" t="s">
        <v>589</v>
      </c>
      <c r="B210" s="4" t="s">
        <v>214</v>
      </c>
      <c r="C210" s="2" t="s">
        <v>653</v>
      </c>
      <c r="D210" s="4" t="s">
        <v>420</v>
      </c>
      <c r="E210" s="2">
        <v>305430</v>
      </c>
      <c r="F210" s="4" t="s">
        <v>421</v>
      </c>
      <c r="G210" s="5" t="s">
        <v>671</v>
      </c>
      <c r="H210" s="4">
        <v>37836447</v>
      </c>
      <c r="I210" s="4" t="s">
        <v>343</v>
      </c>
      <c r="J210" s="5" t="s">
        <v>671</v>
      </c>
      <c r="K210" s="4" t="s">
        <v>518</v>
      </c>
      <c r="L210" s="4" t="s">
        <v>422</v>
      </c>
      <c r="M210" s="4" t="s">
        <v>770</v>
      </c>
      <c r="N210" s="30">
        <v>495091</v>
      </c>
      <c r="O210" s="29">
        <v>323867</v>
      </c>
      <c r="P210" s="10">
        <v>113191</v>
      </c>
      <c r="Q210" s="10">
        <v>58033</v>
      </c>
      <c r="R210" s="10"/>
      <c r="S210" s="10">
        <v>495091</v>
      </c>
      <c r="T210" s="36"/>
      <c r="U210" s="24"/>
      <c r="V210" s="16"/>
      <c r="W210" s="16"/>
      <c r="X210" s="16"/>
      <c r="Y210" s="16"/>
      <c r="Z210" s="25"/>
      <c r="AA210" s="24"/>
      <c r="AB210" s="16"/>
      <c r="AC210" s="16"/>
      <c r="AD210" s="16"/>
      <c r="AE210" s="16"/>
      <c r="AF210" s="44"/>
      <c r="AG210" s="24"/>
      <c r="AH210" s="16"/>
      <c r="AI210" s="16"/>
      <c r="AJ210" s="16"/>
      <c r="AK210" s="16"/>
      <c r="AL210" s="44"/>
      <c r="AM210" s="24"/>
      <c r="AN210" s="16"/>
      <c r="AO210" s="16"/>
      <c r="AP210" s="16"/>
      <c r="AQ210" s="16"/>
      <c r="AR210" s="44"/>
      <c r="AS210" s="24"/>
      <c r="AT210" s="16"/>
      <c r="AU210" s="16"/>
      <c r="AV210" s="16"/>
      <c r="AW210" s="16"/>
      <c r="AX210" s="44"/>
      <c r="AY210" s="24"/>
      <c r="AZ210" s="16"/>
      <c r="BA210" s="16"/>
      <c r="BB210" s="16"/>
      <c r="BC210" s="16"/>
      <c r="BD210" s="44"/>
      <c r="BE210" s="24"/>
      <c r="BF210" s="16"/>
      <c r="BG210" s="16"/>
      <c r="BH210" s="16"/>
      <c r="BI210" s="16"/>
      <c r="BJ210" s="25"/>
    </row>
    <row r="211" spans="1:62" x14ac:dyDescent="0.2">
      <c r="A211" s="2" t="s">
        <v>589</v>
      </c>
      <c r="B211" s="4" t="s">
        <v>214</v>
      </c>
      <c r="C211" s="2" t="s">
        <v>653</v>
      </c>
      <c r="D211" s="4" t="s">
        <v>398</v>
      </c>
      <c r="E211" s="2">
        <v>305383</v>
      </c>
      <c r="F211" s="4" t="s">
        <v>399</v>
      </c>
      <c r="G211" s="5" t="s">
        <v>671</v>
      </c>
      <c r="H211" s="4">
        <v>36081019</v>
      </c>
      <c r="I211" s="4" t="s">
        <v>400</v>
      </c>
      <c r="J211" s="5" t="s">
        <v>671</v>
      </c>
      <c r="K211" s="4" t="s">
        <v>518</v>
      </c>
      <c r="L211" s="4" t="s">
        <v>518</v>
      </c>
      <c r="M211" s="4" t="s">
        <v>764</v>
      </c>
      <c r="N211" s="30">
        <v>1591882</v>
      </c>
      <c r="O211" s="29"/>
      <c r="P211" s="10"/>
      <c r="Q211" s="10"/>
      <c r="R211" s="10"/>
      <c r="S211" s="10"/>
      <c r="T211" s="36"/>
      <c r="U211" s="24"/>
      <c r="V211" s="16"/>
      <c r="W211" s="16"/>
      <c r="X211" s="16"/>
      <c r="Y211" s="16"/>
      <c r="Z211" s="25"/>
      <c r="AA211" s="24"/>
      <c r="AB211" s="16"/>
      <c r="AC211" s="16"/>
      <c r="AD211" s="16"/>
      <c r="AE211" s="16"/>
      <c r="AF211" s="44"/>
      <c r="AG211" s="24"/>
      <c r="AH211" s="16"/>
      <c r="AI211" s="16"/>
      <c r="AJ211" s="16"/>
      <c r="AK211" s="16"/>
      <c r="AL211" s="44"/>
      <c r="AM211" s="24"/>
      <c r="AN211" s="16"/>
      <c r="AO211" s="16"/>
      <c r="AP211" s="16"/>
      <c r="AQ211" s="16"/>
      <c r="AR211" s="44"/>
      <c r="AS211" s="24"/>
      <c r="AT211" s="16"/>
      <c r="AU211" s="16"/>
      <c r="AV211" s="16"/>
      <c r="AW211" s="16"/>
      <c r="AX211" s="44"/>
      <c r="AY211" s="24"/>
      <c r="AZ211" s="16"/>
      <c r="BA211" s="16"/>
      <c r="BB211" s="16"/>
      <c r="BC211" s="16"/>
      <c r="BD211" s="44"/>
      <c r="BE211" s="24"/>
      <c r="BF211" s="16"/>
      <c r="BG211" s="16"/>
      <c r="BH211" s="16"/>
      <c r="BI211" s="16"/>
      <c r="BJ211" s="25"/>
    </row>
    <row r="212" spans="1:62" x14ac:dyDescent="0.2">
      <c r="A212" s="2" t="s">
        <v>589</v>
      </c>
      <c r="B212" s="4" t="s">
        <v>214</v>
      </c>
      <c r="C212" s="2" t="s">
        <v>653</v>
      </c>
      <c r="D212" s="4" t="s">
        <v>398</v>
      </c>
      <c r="E212" s="2">
        <v>305383</v>
      </c>
      <c r="F212" s="4" t="s">
        <v>399</v>
      </c>
      <c r="G212" s="5" t="s">
        <v>671</v>
      </c>
      <c r="H212" s="4">
        <v>36081078</v>
      </c>
      <c r="I212" s="4" t="s">
        <v>657</v>
      </c>
      <c r="J212" s="5" t="s">
        <v>671</v>
      </c>
      <c r="K212" s="4" t="s">
        <v>518</v>
      </c>
      <c r="L212" s="4" t="s">
        <v>518</v>
      </c>
      <c r="M212" s="4" t="s">
        <v>765</v>
      </c>
      <c r="N212" s="30">
        <v>1531709</v>
      </c>
      <c r="O212" s="29"/>
      <c r="P212" s="10"/>
      <c r="Q212" s="10"/>
      <c r="R212" s="10"/>
      <c r="S212" s="10"/>
      <c r="T212" s="36"/>
      <c r="U212" s="24"/>
      <c r="V212" s="16"/>
      <c r="W212" s="16"/>
      <c r="X212" s="16"/>
      <c r="Y212" s="16"/>
      <c r="Z212" s="25"/>
      <c r="AA212" s="24"/>
      <c r="AB212" s="16"/>
      <c r="AC212" s="16"/>
      <c r="AD212" s="16"/>
      <c r="AE212" s="16"/>
      <c r="AF212" s="44"/>
      <c r="AG212" s="24"/>
      <c r="AH212" s="16"/>
      <c r="AI212" s="16"/>
      <c r="AJ212" s="16"/>
      <c r="AK212" s="16"/>
      <c r="AL212" s="44"/>
      <c r="AM212" s="24"/>
      <c r="AN212" s="16"/>
      <c r="AO212" s="16"/>
      <c r="AP212" s="16"/>
      <c r="AQ212" s="16"/>
      <c r="AR212" s="44"/>
      <c r="AS212" s="24"/>
      <c r="AT212" s="16"/>
      <c r="AU212" s="16"/>
      <c r="AV212" s="16"/>
      <c r="AW212" s="16"/>
      <c r="AX212" s="44"/>
      <c r="AY212" s="24"/>
      <c r="AZ212" s="16"/>
      <c r="BA212" s="16"/>
      <c r="BB212" s="16"/>
      <c r="BC212" s="16"/>
      <c r="BD212" s="44"/>
      <c r="BE212" s="24"/>
      <c r="BF212" s="16"/>
      <c r="BG212" s="16"/>
      <c r="BH212" s="16"/>
      <c r="BI212" s="16"/>
      <c r="BJ212" s="25"/>
    </row>
    <row r="213" spans="1:62" x14ac:dyDescent="0.2">
      <c r="A213" s="2" t="s">
        <v>589</v>
      </c>
      <c r="B213" s="4" t="s">
        <v>214</v>
      </c>
      <c r="C213" s="2" t="s">
        <v>653</v>
      </c>
      <c r="D213" s="4" t="s">
        <v>398</v>
      </c>
      <c r="E213" s="2">
        <v>305383</v>
      </c>
      <c r="F213" s="4" t="s">
        <v>399</v>
      </c>
      <c r="G213" s="5" t="s">
        <v>671</v>
      </c>
      <c r="H213" s="4">
        <v>36081086</v>
      </c>
      <c r="I213" s="4" t="s">
        <v>657</v>
      </c>
      <c r="J213" s="5" t="s">
        <v>671</v>
      </c>
      <c r="K213" s="4" t="s">
        <v>518</v>
      </c>
      <c r="L213" s="4" t="s">
        <v>518</v>
      </c>
      <c r="M213" s="4" t="s">
        <v>766</v>
      </c>
      <c r="N213" s="30">
        <v>683194</v>
      </c>
      <c r="O213" s="29"/>
      <c r="P213" s="10"/>
      <c r="Q213" s="10"/>
      <c r="R213" s="10"/>
      <c r="S213" s="10"/>
      <c r="T213" s="36"/>
      <c r="U213" s="24"/>
      <c r="V213" s="16"/>
      <c r="W213" s="16"/>
      <c r="X213" s="16"/>
      <c r="Y213" s="16"/>
      <c r="Z213" s="25"/>
      <c r="AA213" s="24"/>
      <c r="AB213" s="16"/>
      <c r="AC213" s="16"/>
      <c r="AD213" s="16"/>
      <c r="AE213" s="16"/>
      <c r="AF213" s="44"/>
      <c r="AG213" s="24"/>
      <c r="AH213" s="16"/>
      <c r="AI213" s="16"/>
      <c r="AJ213" s="16"/>
      <c r="AK213" s="16"/>
      <c r="AL213" s="44"/>
      <c r="AM213" s="24"/>
      <c r="AN213" s="16"/>
      <c r="AO213" s="16"/>
      <c r="AP213" s="16"/>
      <c r="AQ213" s="16"/>
      <c r="AR213" s="44"/>
      <c r="AS213" s="24"/>
      <c r="AT213" s="16"/>
      <c r="AU213" s="16"/>
      <c r="AV213" s="16"/>
      <c r="AW213" s="16"/>
      <c r="AX213" s="44"/>
      <c r="AY213" s="24"/>
      <c r="AZ213" s="16"/>
      <c r="BA213" s="16"/>
      <c r="BB213" s="16"/>
      <c r="BC213" s="16"/>
      <c r="BD213" s="44"/>
      <c r="BE213" s="24"/>
      <c r="BF213" s="16"/>
      <c r="BG213" s="16"/>
      <c r="BH213" s="16"/>
      <c r="BI213" s="16"/>
      <c r="BJ213" s="25"/>
    </row>
    <row r="214" spans="1:62" x14ac:dyDescent="0.2">
      <c r="A214" s="2" t="s">
        <v>589</v>
      </c>
      <c r="B214" s="4" t="s">
        <v>214</v>
      </c>
      <c r="C214" s="2" t="s">
        <v>653</v>
      </c>
      <c r="D214" s="4" t="s">
        <v>398</v>
      </c>
      <c r="E214" s="2">
        <v>305383</v>
      </c>
      <c r="F214" s="4" t="s">
        <v>399</v>
      </c>
      <c r="G214" s="5" t="s">
        <v>671</v>
      </c>
      <c r="H214" s="4">
        <v>36086576</v>
      </c>
      <c r="I214" s="4" t="s">
        <v>405</v>
      </c>
      <c r="J214" s="5" t="s">
        <v>671</v>
      </c>
      <c r="K214" s="4" t="s">
        <v>518</v>
      </c>
      <c r="L214" s="4" t="s">
        <v>518</v>
      </c>
      <c r="M214" s="4" t="s">
        <v>767</v>
      </c>
      <c r="N214" s="30">
        <v>1451194</v>
      </c>
      <c r="O214" s="29"/>
      <c r="P214" s="10"/>
      <c r="Q214" s="10"/>
      <c r="R214" s="10"/>
      <c r="S214" s="10"/>
      <c r="T214" s="36"/>
      <c r="U214" s="24"/>
      <c r="V214" s="16"/>
      <c r="W214" s="16"/>
      <c r="X214" s="16"/>
      <c r="Y214" s="16"/>
      <c r="Z214" s="25"/>
      <c r="AA214" s="24"/>
      <c r="AB214" s="16"/>
      <c r="AC214" s="16"/>
      <c r="AD214" s="16"/>
      <c r="AE214" s="16"/>
      <c r="AF214" s="44"/>
      <c r="AG214" s="24"/>
      <c r="AH214" s="16"/>
      <c r="AI214" s="16"/>
      <c r="AJ214" s="16"/>
      <c r="AK214" s="16"/>
      <c r="AL214" s="44"/>
      <c r="AM214" s="24"/>
      <c r="AN214" s="16"/>
      <c r="AO214" s="16"/>
      <c r="AP214" s="16"/>
      <c r="AQ214" s="16"/>
      <c r="AR214" s="44"/>
      <c r="AS214" s="24"/>
      <c r="AT214" s="16"/>
      <c r="AU214" s="16"/>
      <c r="AV214" s="16"/>
      <c r="AW214" s="16"/>
      <c r="AX214" s="44"/>
      <c r="AY214" s="24"/>
      <c r="AZ214" s="16"/>
      <c r="BA214" s="16"/>
      <c r="BB214" s="16"/>
      <c r="BC214" s="16"/>
      <c r="BD214" s="44"/>
      <c r="BE214" s="24"/>
      <c r="BF214" s="16"/>
      <c r="BG214" s="16"/>
      <c r="BH214" s="16"/>
      <c r="BI214" s="16"/>
      <c r="BJ214" s="25"/>
    </row>
    <row r="215" spans="1:62" x14ac:dyDescent="0.2">
      <c r="A215" s="2" t="s">
        <v>589</v>
      </c>
      <c r="B215" s="4" t="s">
        <v>214</v>
      </c>
      <c r="C215" s="2" t="s">
        <v>653</v>
      </c>
      <c r="D215" s="4" t="s">
        <v>398</v>
      </c>
      <c r="E215" s="2">
        <v>305383</v>
      </c>
      <c r="F215" s="4" t="s">
        <v>399</v>
      </c>
      <c r="G215" s="5" t="s">
        <v>671</v>
      </c>
      <c r="H215" s="4">
        <v>36086789</v>
      </c>
      <c r="I215" s="4" t="s">
        <v>389</v>
      </c>
      <c r="J215" s="5" t="s">
        <v>671</v>
      </c>
      <c r="K215" s="4" t="s">
        <v>518</v>
      </c>
      <c r="L215" s="4" t="s">
        <v>518</v>
      </c>
      <c r="M215" s="4" t="s">
        <v>768</v>
      </c>
      <c r="N215" s="30">
        <v>844910</v>
      </c>
      <c r="O215" s="29"/>
      <c r="P215" s="10"/>
      <c r="Q215" s="10"/>
      <c r="R215" s="10"/>
      <c r="S215" s="10"/>
      <c r="T215" s="36"/>
      <c r="U215" s="24"/>
      <c r="V215" s="16"/>
      <c r="W215" s="16"/>
      <c r="X215" s="16"/>
      <c r="Y215" s="16"/>
      <c r="Z215" s="25"/>
      <c r="AA215" s="24"/>
      <c r="AB215" s="16"/>
      <c r="AC215" s="16"/>
      <c r="AD215" s="16"/>
      <c r="AE215" s="16"/>
      <c r="AF215" s="44"/>
      <c r="AG215" s="24"/>
      <c r="AH215" s="16"/>
      <c r="AI215" s="16"/>
      <c r="AJ215" s="16"/>
      <c r="AK215" s="16"/>
      <c r="AL215" s="44"/>
      <c r="AM215" s="24"/>
      <c r="AN215" s="16"/>
      <c r="AO215" s="16"/>
      <c r="AP215" s="16"/>
      <c r="AQ215" s="16"/>
      <c r="AR215" s="44"/>
      <c r="AS215" s="24"/>
      <c r="AT215" s="16"/>
      <c r="AU215" s="16"/>
      <c r="AV215" s="16"/>
      <c r="AW215" s="16"/>
      <c r="AX215" s="44"/>
      <c r="AY215" s="24"/>
      <c r="AZ215" s="16"/>
      <c r="BA215" s="16"/>
      <c r="BB215" s="16"/>
      <c r="BC215" s="16"/>
      <c r="BD215" s="44"/>
      <c r="BE215" s="24"/>
      <c r="BF215" s="16"/>
      <c r="BG215" s="16"/>
      <c r="BH215" s="16"/>
      <c r="BI215" s="16"/>
      <c r="BJ215" s="25"/>
    </row>
    <row r="216" spans="1:62" x14ac:dyDescent="0.2">
      <c r="A216" s="2" t="s">
        <v>589</v>
      </c>
      <c r="B216" s="4" t="s">
        <v>214</v>
      </c>
      <c r="C216" s="2" t="s">
        <v>653</v>
      </c>
      <c r="D216" s="4" t="s">
        <v>406</v>
      </c>
      <c r="E216" s="2">
        <v>305391</v>
      </c>
      <c r="F216" s="4" t="s">
        <v>874</v>
      </c>
      <c r="G216" s="5" t="s">
        <v>671</v>
      </c>
      <c r="H216" s="4">
        <v>36086584</v>
      </c>
      <c r="I216" s="4" t="s">
        <v>907</v>
      </c>
      <c r="J216" s="5" t="s">
        <v>671</v>
      </c>
      <c r="K216" s="4" t="s">
        <v>518</v>
      </c>
      <c r="L216" s="4" t="s">
        <v>407</v>
      </c>
      <c r="M216" s="4" t="s">
        <v>408</v>
      </c>
      <c r="N216" s="30">
        <v>772431</v>
      </c>
      <c r="O216" s="29"/>
      <c r="P216" s="10"/>
      <c r="Q216" s="10"/>
      <c r="R216" s="10"/>
      <c r="S216" s="10"/>
      <c r="T216" s="36"/>
      <c r="U216" s="24"/>
      <c r="V216" s="16"/>
      <c r="W216" s="16"/>
      <c r="X216" s="16"/>
      <c r="Y216" s="16"/>
      <c r="Z216" s="25"/>
      <c r="AA216" s="24"/>
      <c r="AB216" s="16"/>
      <c r="AC216" s="16"/>
      <c r="AD216" s="16"/>
      <c r="AE216" s="16"/>
      <c r="AF216" s="44"/>
      <c r="AG216" s="24"/>
      <c r="AH216" s="16"/>
      <c r="AI216" s="16"/>
      <c r="AJ216" s="16"/>
      <c r="AK216" s="16"/>
      <c r="AL216" s="44"/>
      <c r="AM216" s="24"/>
      <c r="AN216" s="16"/>
      <c r="AO216" s="16"/>
      <c r="AP216" s="16"/>
      <c r="AQ216" s="16"/>
      <c r="AR216" s="44"/>
      <c r="AS216" s="24"/>
      <c r="AT216" s="16"/>
      <c r="AU216" s="16"/>
      <c r="AV216" s="16"/>
      <c r="AW216" s="16"/>
      <c r="AX216" s="44"/>
      <c r="AY216" s="24"/>
      <c r="AZ216" s="16"/>
      <c r="BA216" s="16"/>
      <c r="BB216" s="16"/>
      <c r="BC216" s="16"/>
      <c r="BD216" s="44"/>
      <c r="BE216" s="24"/>
      <c r="BF216" s="16"/>
      <c r="BG216" s="16"/>
      <c r="BH216" s="16"/>
      <c r="BI216" s="16"/>
      <c r="BJ216" s="25"/>
    </row>
    <row r="217" spans="1:62" x14ac:dyDescent="0.2">
      <c r="A217" s="2" t="s">
        <v>589</v>
      </c>
      <c r="B217" s="4" t="s">
        <v>214</v>
      </c>
      <c r="C217" s="2" t="s">
        <v>653</v>
      </c>
      <c r="D217" s="4" t="s">
        <v>406</v>
      </c>
      <c r="E217" s="2">
        <v>305391</v>
      </c>
      <c r="F217" s="4" t="s">
        <v>874</v>
      </c>
      <c r="G217" s="5" t="s">
        <v>671</v>
      </c>
      <c r="H217" s="4">
        <v>36086592</v>
      </c>
      <c r="I217" s="4" t="s">
        <v>657</v>
      </c>
      <c r="J217" s="5" t="s">
        <v>671</v>
      </c>
      <c r="K217" s="4" t="s">
        <v>518</v>
      </c>
      <c r="L217" s="4" t="s">
        <v>407</v>
      </c>
      <c r="M217" s="4" t="s">
        <v>409</v>
      </c>
      <c r="N217" s="30">
        <v>520662</v>
      </c>
      <c r="O217" s="29"/>
      <c r="P217" s="10"/>
      <c r="Q217" s="10"/>
      <c r="R217" s="10"/>
      <c r="S217" s="10"/>
      <c r="T217" s="36"/>
      <c r="U217" s="24"/>
      <c r="V217" s="16"/>
      <c r="W217" s="16"/>
      <c r="X217" s="16"/>
      <c r="Y217" s="16"/>
      <c r="Z217" s="25"/>
      <c r="AA217" s="24"/>
      <c r="AB217" s="16"/>
      <c r="AC217" s="16"/>
      <c r="AD217" s="16"/>
      <c r="AE217" s="16"/>
      <c r="AF217" s="44"/>
      <c r="AG217" s="24"/>
      <c r="AH217" s="16"/>
      <c r="AI217" s="16"/>
      <c r="AJ217" s="16"/>
      <c r="AK217" s="16"/>
      <c r="AL217" s="44"/>
      <c r="AM217" s="24"/>
      <c r="AN217" s="16"/>
      <c r="AO217" s="16"/>
      <c r="AP217" s="16"/>
      <c r="AQ217" s="16"/>
      <c r="AR217" s="44"/>
      <c r="AS217" s="24"/>
      <c r="AT217" s="16"/>
      <c r="AU217" s="16"/>
      <c r="AV217" s="16"/>
      <c r="AW217" s="16"/>
      <c r="AX217" s="44"/>
      <c r="AY217" s="24"/>
      <c r="AZ217" s="16"/>
      <c r="BA217" s="16"/>
      <c r="BB217" s="16"/>
      <c r="BC217" s="16"/>
      <c r="BD217" s="44"/>
      <c r="BE217" s="24"/>
      <c r="BF217" s="16"/>
      <c r="BG217" s="16"/>
      <c r="BH217" s="16"/>
      <c r="BI217" s="16"/>
      <c r="BJ217" s="25"/>
    </row>
    <row r="218" spans="1:62" x14ac:dyDescent="0.2">
      <c r="A218" s="2" t="s">
        <v>589</v>
      </c>
      <c r="B218" s="4" t="s">
        <v>214</v>
      </c>
      <c r="C218" s="2" t="s">
        <v>653</v>
      </c>
      <c r="D218" s="4" t="s">
        <v>416</v>
      </c>
      <c r="E218" s="2">
        <v>305405</v>
      </c>
      <c r="F218" s="4" t="s">
        <v>417</v>
      </c>
      <c r="G218" s="5" t="s">
        <v>671</v>
      </c>
      <c r="H218" s="4">
        <v>36094137</v>
      </c>
      <c r="I218" s="4" t="s">
        <v>555</v>
      </c>
      <c r="J218" s="5" t="s">
        <v>671</v>
      </c>
      <c r="K218" s="4" t="s">
        <v>518</v>
      </c>
      <c r="L218" s="4" t="s">
        <v>418</v>
      </c>
      <c r="M218" s="4" t="s">
        <v>782</v>
      </c>
      <c r="N218" s="30">
        <v>484580</v>
      </c>
      <c r="O218" s="29">
        <v>339483</v>
      </c>
      <c r="P218" s="10">
        <v>112571</v>
      </c>
      <c r="Q218" s="10">
        <v>32526</v>
      </c>
      <c r="R218" s="10"/>
      <c r="S218" s="10">
        <v>484580</v>
      </c>
      <c r="T218" s="36"/>
      <c r="U218" s="24"/>
      <c r="V218" s="16"/>
      <c r="W218" s="16"/>
      <c r="X218" s="16"/>
      <c r="Y218" s="16"/>
      <c r="Z218" s="25"/>
      <c r="AA218" s="24"/>
      <c r="AB218" s="16"/>
      <c r="AC218" s="16"/>
      <c r="AD218" s="16"/>
      <c r="AE218" s="16"/>
      <c r="AF218" s="44"/>
      <c r="AG218" s="24"/>
      <c r="AH218" s="16"/>
      <c r="AI218" s="16"/>
      <c r="AJ218" s="16"/>
      <c r="AK218" s="16"/>
      <c r="AL218" s="44"/>
      <c r="AM218" s="24"/>
      <c r="AN218" s="16"/>
      <c r="AO218" s="16"/>
      <c r="AP218" s="16"/>
      <c r="AQ218" s="16"/>
      <c r="AR218" s="44"/>
      <c r="AS218" s="24"/>
      <c r="AT218" s="16"/>
      <c r="AU218" s="16"/>
      <c r="AV218" s="16"/>
      <c r="AW218" s="16"/>
      <c r="AX218" s="44"/>
      <c r="AY218" s="24"/>
      <c r="AZ218" s="16"/>
      <c r="BA218" s="16"/>
      <c r="BB218" s="16"/>
      <c r="BC218" s="16"/>
      <c r="BD218" s="44"/>
      <c r="BE218" s="24"/>
      <c r="BF218" s="16"/>
      <c r="BG218" s="16"/>
      <c r="BH218" s="16"/>
      <c r="BI218" s="16"/>
      <c r="BJ218" s="25"/>
    </row>
    <row r="219" spans="1:62" x14ac:dyDescent="0.2">
      <c r="A219" s="2" t="s">
        <v>589</v>
      </c>
      <c r="B219" s="4" t="s">
        <v>214</v>
      </c>
      <c r="C219" s="2" t="s">
        <v>653</v>
      </c>
      <c r="D219" s="4" t="s">
        <v>401</v>
      </c>
      <c r="E219" s="2">
        <v>305413</v>
      </c>
      <c r="F219" s="4" t="s">
        <v>402</v>
      </c>
      <c r="G219" s="5" t="s">
        <v>671</v>
      </c>
      <c r="H219" s="4">
        <v>36081094</v>
      </c>
      <c r="I219" s="4" t="s">
        <v>555</v>
      </c>
      <c r="J219" s="5" t="s">
        <v>671</v>
      </c>
      <c r="K219" s="4" t="s">
        <v>518</v>
      </c>
      <c r="L219" s="4" t="s">
        <v>403</v>
      </c>
      <c r="M219" s="4" t="s">
        <v>404</v>
      </c>
      <c r="N219" s="30">
        <v>267688</v>
      </c>
      <c r="O219" s="29"/>
      <c r="P219" s="10"/>
      <c r="Q219" s="10"/>
      <c r="R219" s="10"/>
      <c r="S219" s="10"/>
      <c r="T219" s="36"/>
      <c r="U219" s="24"/>
      <c r="V219" s="16"/>
      <c r="W219" s="16"/>
      <c r="X219" s="16"/>
      <c r="Y219" s="16"/>
      <c r="Z219" s="25"/>
      <c r="AA219" s="24"/>
      <c r="AB219" s="16"/>
      <c r="AC219" s="16"/>
      <c r="AD219" s="16"/>
      <c r="AE219" s="16"/>
      <c r="AF219" s="44"/>
      <c r="AG219" s="24"/>
      <c r="AH219" s="16"/>
      <c r="AI219" s="16"/>
      <c r="AJ219" s="16"/>
      <c r="AK219" s="16"/>
      <c r="AL219" s="44"/>
      <c r="AM219" s="24"/>
      <c r="AN219" s="16"/>
      <c r="AO219" s="16"/>
      <c r="AP219" s="16"/>
      <c r="AQ219" s="16"/>
      <c r="AR219" s="44"/>
      <c r="AS219" s="24"/>
      <c r="AT219" s="16"/>
      <c r="AU219" s="16"/>
      <c r="AV219" s="16"/>
      <c r="AW219" s="16"/>
      <c r="AX219" s="44"/>
      <c r="AY219" s="24"/>
      <c r="AZ219" s="16"/>
      <c r="BA219" s="16"/>
      <c r="BB219" s="16"/>
      <c r="BC219" s="16"/>
      <c r="BD219" s="44"/>
      <c r="BE219" s="24"/>
      <c r="BF219" s="16"/>
      <c r="BG219" s="16"/>
      <c r="BH219" s="16"/>
      <c r="BI219" s="16"/>
      <c r="BJ219" s="25"/>
    </row>
    <row r="220" spans="1:62" x14ac:dyDescent="0.2">
      <c r="A220" s="2" t="s">
        <v>589</v>
      </c>
      <c r="B220" s="4" t="s">
        <v>214</v>
      </c>
      <c r="C220" s="2" t="s">
        <v>653</v>
      </c>
      <c r="D220" s="4" t="s">
        <v>313</v>
      </c>
      <c r="E220" s="2">
        <v>655449</v>
      </c>
      <c r="F220" s="4" t="s">
        <v>314</v>
      </c>
      <c r="G220" s="5" t="s">
        <v>671</v>
      </c>
      <c r="H220" s="4">
        <v>710055781</v>
      </c>
      <c r="I220" s="4" t="s">
        <v>555</v>
      </c>
      <c r="J220" s="5" t="s">
        <v>671</v>
      </c>
      <c r="K220" s="4" t="s">
        <v>518</v>
      </c>
      <c r="L220" s="4" t="s">
        <v>315</v>
      </c>
      <c r="M220" s="4" t="s">
        <v>786</v>
      </c>
      <c r="N220" s="30">
        <v>31197</v>
      </c>
      <c r="O220" s="29">
        <v>19600</v>
      </c>
      <c r="P220" s="10">
        <v>6811</v>
      </c>
      <c r="Q220" s="10">
        <v>4786</v>
      </c>
      <c r="R220" s="10"/>
      <c r="S220" s="10">
        <v>31197</v>
      </c>
      <c r="T220" s="36"/>
      <c r="U220" s="24"/>
      <c r="V220" s="16"/>
      <c r="W220" s="16"/>
      <c r="X220" s="16"/>
      <c r="Y220" s="16"/>
      <c r="Z220" s="25"/>
      <c r="AA220" s="24"/>
      <c r="AB220" s="16"/>
      <c r="AC220" s="16"/>
      <c r="AD220" s="16"/>
      <c r="AE220" s="16"/>
      <c r="AF220" s="44"/>
      <c r="AG220" s="24"/>
      <c r="AH220" s="16"/>
      <c r="AI220" s="16"/>
      <c r="AJ220" s="16"/>
      <c r="AK220" s="16"/>
      <c r="AL220" s="44"/>
      <c r="AM220" s="24"/>
      <c r="AN220" s="16"/>
      <c r="AO220" s="16"/>
      <c r="AP220" s="16"/>
      <c r="AQ220" s="16"/>
      <c r="AR220" s="44"/>
      <c r="AS220" s="24"/>
      <c r="AT220" s="16"/>
      <c r="AU220" s="16"/>
      <c r="AV220" s="16"/>
      <c r="AW220" s="16"/>
      <c r="AX220" s="44"/>
      <c r="AY220" s="24"/>
      <c r="AZ220" s="16"/>
      <c r="BA220" s="16"/>
      <c r="BB220" s="16"/>
      <c r="BC220" s="16"/>
      <c r="BD220" s="44"/>
      <c r="BE220" s="24"/>
      <c r="BF220" s="16"/>
      <c r="BG220" s="16"/>
      <c r="BH220" s="16"/>
      <c r="BI220" s="16"/>
      <c r="BJ220" s="25"/>
    </row>
    <row r="221" spans="1:62" x14ac:dyDescent="0.2">
      <c r="A221" s="2" t="s">
        <v>589</v>
      </c>
      <c r="B221" s="4" t="s">
        <v>214</v>
      </c>
      <c r="C221" s="2" t="s">
        <v>653</v>
      </c>
      <c r="D221" s="4" t="s">
        <v>484</v>
      </c>
      <c r="E221" s="2">
        <v>305421</v>
      </c>
      <c r="F221" s="4" t="s">
        <v>485</v>
      </c>
      <c r="G221" s="5" t="s">
        <v>671</v>
      </c>
      <c r="H221" s="4">
        <v>37836382</v>
      </c>
      <c r="I221" s="4" t="s">
        <v>908</v>
      </c>
      <c r="J221" s="5" t="s">
        <v>671</v>
      </c>
      <c r="K221" s="4" t="s">
        <v>518</v>
      </c>
      <c r="L221" s="4" t="s">
        <v>486</v>
      </c>
      <c r="M221" s="4" t="s">
        <v>487</v>
      </c>
      <c r="N221" s="30">
        <v>326994</v>
      </c>
      <c r="O221" s="37">
        <v>234612</v>
      </c>
      <c r="P221" s="13">
        <v>73852</v>
      </c>
      <c r="Q221" s="13">
        <v>18230</v>
      </c>
      <c r="R221" s="13">
        <v>300</v>
      </c>
      <c r="S221" s="13">
        <v>326994</v>
      </c>
      <c r="T221" s="36"/>
      <c r="U221" s="24"/>
      <c r="V221" s="16"/>
      <c r="W221" s="16"/>
      <c r="X221" s="16"/>
      <c r="Y221" s="16"/>
      <c r="Z221" s="25"/>
      <c r="AA221" s="24"/>
      <c r="AB221" s="16"/>
      <c r="AC221" s="16"/>
      <c r="AD221" s="16"/>
      <c r="AE221" s="16"/>
      <c r="AF221" s="44"/>
      <c r="AG221" s="24"/>
      <c r="AH221" s="16"/>
      <c r="AI221" s="16"/>
      <c r="AJ221" s="16"/>
      <c r="AK221" s="16"/>
      <c r="AL221" s="44"/>
      <c r="AM221" s="24"/>
      <c r="AN221" s="16"/>
      <c r="AO221" s="16"/>
      <c r="AP221" s="16"/>
      <c r="AQ221" s="16"/>
      <c r="AR221" s="44"/>
      <c r="AS221" s="24"/>
      <c r="AT221" s="16"/>
      <c r="AU221" s="16"/>
      <c r="AV221" s="16"/>
      <c r="AW221" s="16"/>
      <c r="AX221" s="44"/>
      <c r="AY221" s="24"/>
      <c r="AZ221" s="16"/>
      <c r="BA221" s="16"/>
      <c r="BB221" s="16"/>
      <c r="BC221" s="16"/>
      <c r="BD221" s="44"/>
      <c r="BE221" s="24"/>
      <c r="BF221" s="16"/>
      <c r="BG221" s="16"/>
      <c r="BH221" s="16"/>
      <c r="BI221" s="16"/>
      <c r="BJ221" s="25"/>
    </row>
    <row r="222" spans="1:62" x14ac:dyDescent="0.2">
      <c r="A222" s="2" t="s">
        <v>589</v>
      </c>
      <c r="B222" s="4" t="s">
        <v>214</v>
      </c>
      <c r="C222" s="2" t="s">
        <v>653</v>
      </c>
      <c r="D222" s="4" t="s">
        <v>488</v>
      </c>
      <c r="E222" s="2">
        <v>305472</v>
      </c>
      <c r="F222" s="4" t="s">
        <v>489</v>
      </c>
      <c r="G222" s="5" t="s">
        <v>671</v>
      </c>
      <c r="H222" s="4">
        <v>37836439</v>
      </c>
      <c r="I222" s="4" t="s">
        <v>759</v>
      </c>
      <c r="J222" s="5" t="s">
        <v>671</v>
      </c>
      <c r="K222" s="4" t="s">
        <v>518</v>
      </c>
      <c r="L222" s="4" t="s">
        <v>490</v>
      </c>
      <c r="M222" s="4" t="s">
        <v>491</v>
      </c>
      <c r="N222" s="30">
        <v>437377</v>
      </c>
      <c r="O222" s="29"/>
      <c r="P222" s="10"/>
      <c r="Q222" s="10"/>
      <c r="R222" s="10"/>
      <c r="S222" s="10"/>
      <c r="T222" s="36"/>
      <c r="U222" s="24"/>
      <c r="V222" s="16"/>
      <c r="W222" s="16"/>
      <c r="X222" s="16"/>
      <c r="Y222" s="16"/>
      <c r="Z222" s="25"/>
      <c r="AA222" s="24"/>
      <c r="AB222" s="16"/>
      <c r="AC222" s="16"/>
      <c r="AD222" s="16"/>
      <c r="AE222" s="16"/>
      <c r="AF222" s="44"/>
      <c r="AG222" s="24"/>
      <c r="AH222" s="16"/>
      <c r="AI222" s="16"/>
      <c r="AJ222" s="16"/>
      <c r="AK222" s="16"/>
      <c r="AL222" s="44"/>
      <c r="AM222" s="24"/>
      <c r="AN222" s="16"/>
      <c r="AO222" s="16"/>
      <c r="AP222" s="16"/>
      <c r="AQ222" s="16"/>
      <c r="AR222" s="44"/>
      <c r="AS222" s="24"/>
      <c r="AT222" s="16"/>
      <c r="AU222" s="16"/>
      <c r="AV222" s="16"/>
      <c r="AW222" s="16"/>
      <c r="AX222" s="44"/>
      <c r="AY222" s="24"/>
      <c r="AZ222" s="16"/>
      <c r="BA222" s="16"/>
      <c r="BB222" s="16"/>
      <c r="BC222" s="16"/>
      <c r="BD222" s="44"/>
      <c r="BE222" s="24"/>
      <c r="BF222" s="16"/>
      <c r="BG222" s="16"/>
      <c r="BH222" s="16"/>
      <c r="BI222" s="16"/>
      <c r="BJ222" s="25"/>
    </row>
    <row r="223" spans="1:62" x14ac:dyDescent="0.2">
      <c r="A223" s="2" t="s">
        <v>589</v>
      </c>
      <c r="B223" s="4" t="s">
        <v>214</v>
      </c>
      <c r="C223" s="2" t="s">
        <v>653</v>
      </c>
      <c r="D223" s="4" t="s">
        <v>349</v>
      </c>
      <c r="E223" s="2">
        <v>305511</v>
      </c>
      <c r="F223" s="4" t="s">
        <v>350</v>
      </c>
      <c r="G223" s="5" t="s">
        <v>671</v>
      </c>
      <c r="H223" s="4">
        <v>710055633</v>
      </c>
      <c r="I223" s="4" t="s">
        <v>555</v>
      </c>
      <c r="J223" s="5" t="s">
        <v>671</v>
      </c>
      <c r="K223" s="4" t="s">
        <v>518</v>
      </c>
      <c r="L223" s="4" t="s">
        <v>351</v>
      </c>
      <c r="M223" s="4" t="s">
        <v>790</v>
      </c>
      <c r="N223" s="30">
        <v>133917</v>
      </c>
      <c r="O223" s="29"/>
      <c r="P223" s="10"/>
      <c r="Q223" s="10"/>
      <c r="R223" s="10"/>
      <c r="S223" s="10"/>
      <c r="T223" s="36"/>
      <c r="U223" s="24"/>
      <c r="V223" s="16"/>
      <c r="W223" s="16"/>
      <c r="X223" s="16"/>
      <c r="Y223" s="16"/>
      <c r="Z223" s="25"/>
      <c r="AA223" s="24"/>
      <c r="AB223" s="16"/>
      <c r="AC223" s="16"/>
      <c r="AD223" s="16"/>
      <c r="AE223" s="16"/>
      <c r="AF223" s="44"/>
      <c r="AG223" s="24"/>
      <c r="AH223" s="16"/>
      <c r="AI223" s="16"/>
      <c r="AJ223" s="16"/>
      <c r="AK223" s="16"/>
      <c r="AL223" s="44"/>
      <c r="AM223" s="24"/>
      <c r="AN223" s="16"/>
      <c r="AO223" s="16"/>
      <c r="AP223" s="16"/>
      <c r="AQ223" s="16"/>
      <c r="AR223" s="44"/>
      <c r="AS223" s="24"/>
      <c r="AT223" s="16"/>
      <c r="AU223" s="16"/>
      <c r="AV223" s="16"/>
      <c r="AW223" s="16"/>
      <c r="AX223" s="44"/>
      <c r="AY223" s="24"/>
      <c r="AZ223" s="16"/>
      <c r="BA223" s="16"/>
      <c r="BB223" s="16"/>
      <c r="BC223" s="16"/>
      <c r="BD223" s="44"/>
      <c r="BE223" s="24"/>
      <c r="BF223" s="16"/>
      <c r="BG223" s="16"/>
      <c r="BH223" s="16"/>
      <c r="BI223" s="16"/>
      <c r="BJ223" s="25"/>
    </row>
    <row r="224" spans="1:62" x14ac:dyDescent="0.2">
      <c r="A224" s="2" t="s">
        <v>589</v>
      </c>
      <c r="B224" s="4" t="s">
        <v>214</v>
      </c>
      <c r="C224" s="2" t="s">
        <v>653</v>
      </c>
      <c r="D224" s="4" t="s">
        <v>257</v>
      </c>
      <c r="E224" s="2">
        <v>305537</v>
      </c>
      <c r="F224" s="4" t="s">
        <v>258</v>
      </c>
      <c r="G224" s="5" t="s">
        <v>671</v>
      </c>
      <c r="H224" s="4">
        <v>710055650</v>
      </c>
      <c r="I224" s="4" t="s">
        <v>909</v>
      </c>
      <c r="J224" s="5" t="s">
        <v>671</v>
      </c>
      <c r="K224" s="4" t="s">
        <v>518</v>
      </c>
      <c r="L224" s="4" t="s">
        <v>259</v>
      </c>
      <c r="M224" s="4" t="s">
        <v>794</v>
      </c>
      <c r="N224" s="30">
        <v>79943</v>
      </c>
      <c r="O224" s="29">
        <v>58000</v>
      </c>
      <c r="P224" s="10">
        <v>20270</v>
      </c>
      <c r="Q224" s="10">
        <v>1673</v>
      </c>
      <c r="R224" s="10"/>
      <c r="S224" s="10">
        <v>79943</v>
      </c>
      <c r="T224" s="36"/>
      <c r="U224" s="24"/>
      <c r="V224" s="16"/>
      <c r="W224" s="16"/>
      <c r="X224" s="16"/>
      <c r="Y224" s="16"/>
      <c r="Z224" s="25"/>
      <c r="AA224" s="24"/>
      <c r="AB224" s="16"/>
      <c r="AC224" s="16"/>
      <c r="AD224" s="16"/>
      <c r="AE224" s="16"/>
      <c r="AF224" s="44"/>
      <c r="AG224" s="24"/>
      <c r="AH224" s="16"/>
      <c r="AI224" s="16"/>
      <c r="AJ224" s="16"/>
      <c r="AK224" s="16"/>
      <c r="AL224" s="44"/>
      <c r="AM224" s="24"/>
      <c r="AN224" s="16"/>
      <c r="AO224" s="16"/>
      <c r="AP224" s="16"/>
      <c r="AQ224" s="16"/>
      <c r="AR224" s="44"/>
      <c r="AS224" s="24"/>
      <c r="AT224" s="16"/>
      <c r="AU224" s="16"/>
      <c r="AV224" s="16"/>
      <c r="AW224" s="16"/>
      <c r="AX224" s="44"/>
      <c r="AY224" s="24"/>
      <c r="AZ224" s="16"/>
      <c r="BA224" s="16"/>
      <c r="BB224" s="16"/>
      <c r="BC224" s="16"/>
      <c r="BD224" s="44"/>
      <c r="BE224" s="24"/>
      <c r="BF224" s="16"/>
      <c r="BG224" s="16"/>
      <c r="BH224" s="16"/>
      <c r="BI224" s="16"/>
      <c r="BJ224" s="25"/>
    </row>
    <row r="225" spans="1:62" x14ac:dyDescent="0.2">
      <c r="A225" s="2" t="s">
        <v>589</v>
      </c>
      <c r="B225" s="4" t="s">
        <v>214</v>
      </c>
      <c r="C225" s="2" t="s">
        <v>653</v>
      </c>
      <c r="D225" s="4" t="s">
        <v>260</v>
      </c>
      <c r="E225" s="2">
        <v>305545</v>
      </c>
      <c r="F225" s="4" t="s">
        <v>261</v>
      </c>
      <c r="G225" s="5" t="s">
        <v>671</v>
      </c>
      <c r="H225" s="4">
        <v>52250270</v>
      </c>
      <c r="I225" s="4" t="s">
        <v>657</v>
      </c>
      <c r="J225" s="5" t="s">
        <v>671</v>
      </c>
      <c r="K225" s="4" t="s">
        <v>518</v>
      </c>
      <c r="L225" s="4" t="s">
        <v>262</v>
      </c>
      <c r="M225" s="4" t="s">
        <v>795</v>
      </c>
      <c r="N225" s="30">
        <v>494434</v>
      </c>
      <c r="O225" s="29"/>
      <c r="P225" s="10"/>
      <c r="Q225" s="10"/>
      <c r="R225" s="10"/>
      <c r="S225" s="10"/>
      <c r="T225" s="36"/>
      <c r="U225" s="24"/>
      <c r="V225" s="16"/>
      <c r="W225" s="16"/>
      <c r="X225" s="16"/>
      <c r="Y225" s="16"/>
      <c r="Z225" s="25"/>
      <c r="AA225" s="24"/>
      <c r="AB225" s="16"/>
      <c r="AC225" s="16"/>
      <c r="AD225" s="16"/>
      <c r="AE225" s="16"/>
      <c r="AF225" s="44"/>
      <c r="AG225" s="24"/>
      <c r="AH225" s="16"/>
      <c r="AI225" s="16"/>
      <c r="AJ225" s="16"/>
      <c r="AK225" s="16"/>
      <c r="AL225" s="44"/>
      <c r="AM225" s="24"/>
      <c r="AN225" s="16"/>
      <c r="AO225" s="16"/>
      <c r="AP225" s="16"/>
      <c r="AQ225" s="16"/>
      <c r="AR225" s="44"/>
      <c r="AS225" s="24"/>
      <c r="AT225" s="16"/>
      <c r="AU225" s="16"/>
      <c r="AV225" s="16"/>
      <c r="AW225" s="16"/>
      <c r="AX225" s="44"/>
      <c r="AY225" s="24"/>
      <c r="AZ225" s="16"/>
      <c r="BA225" s="16"/>
      <c r="BB225" s="16"/>
      <c r="BC225" s="16"/>
      <c r="BD225" s="44"/>
      <c r="BE225" s="24"/>
      <c r="BF225" s="16"/>
      <c r="BG225" s="16"/>
      <c r="BH225" s="16"/>
      <c r="BI225" s="16"/>
      <c r="BJ225" s="25"/>
    </row>
    <row r="226" spans="1:62" x14ac:dyDescent="0.2">
      <c r="A226" s="2" t="s">
        <v>589</v>
      </c>
      <c r="B226" s="4" t="s">
        <v>214</v>
      </c>
      <c r="C226" s="2" t="s">
        <v>653</v>
      </c>
      <c r="D226" s="4" t="s">
        <v>566</v>
      </c>
      <c r="E226" s="2">
        <v>305553</v>
      </c>
      <c r="F226" s="4" t="s">
        <v>567</v>
      </c>
      <c r="G226" s="5" t="s">
        <v>671</v>
      </c>
      <c r="H226" s="4">
        <v>36094099</v>
      </c>
      <c r="I226" s="4" t="s">
        <v>910</v>
      </c>
      <c r="J226" s="5" t="s">
        <v>671</v>
      </c>
      <c r="K226" s="4" t="s">
        <v>518</v>
      </c>
      <c r="L226" s="4" t="s">
        <v>568</v>
      </c>
      <c r="M226" s="4" t="s">
        <v>569</v>
      </c>
      <c r="N226" s="30">
        <v>326850</v>
      </c>
      <c r="O226" s="29"/>
      <c r="P226" s="10"/>
      <c r="Q226" s="10"/>
      <c r="R226" s="10"/>
      <c r="S226" s="10"/>
      <c r="T226" s="36"/>
      <c r="U226" s="24"/>
      <c r="V226" s="16"/>
      <c r="W226" s="16"/>
      <c r="X226" s="16"/>
      <c r="Y226" s="16"/>
      <c r="Z226" s="25"/>
      <c r="AA226" s="24"/>
      <c r="AB226" s="16"/>
      <c r="AC226" s="16"/>
      <c r="AD226" s="16"/>
      <c r="AE226" s="16"/>
      <c r="AF226" s="44"/>
      <c r="AG226" s="24"/>
      <c r="AH226" s="16"/>
      <c r="AI226" s="16"/>
      <c r="AJ226" s="16"/>
      <c r="AK226" s="16"/>
      <c r="AL226" s="44"/>
      <c r="AM226" s="24"/>
      <c r="AN226" s="16"/>
      <c r="AO226" s="16"/>
      <c r="AP226" s="16"/>
      <c r="AQ226" s="16"/>
      <c r="AR226" s="44"/>
      <c r="AS226" s="24"/>
      <c r="AT226" s="16"/>
      <c r="AU226" s="16"/>
      <c r="AV226" s="16"/>
      <c r="AW226" s="16"/>
      <c r="AX226" s="44"/>
      <c r="AY226" s="24"/>
      <c r="AZ226" s="16"/>
      <c r="BA226" s="16"/>
      <c r="BB226" s="16"/>
      <c r="BC226" s="16"/>
      <c r="BD226" s="44"/>
      <c r="BE226" s="24"/>
      <c r="BF226" s="16"/>
      <c r="BG226" s="16"/>
      <c r="BH226" s="16"/>
      <c r="BI226" s="16"/>
      <c r="BJ226" s="25"/>
    </row>
    <row r="227" spans="1:62" x14ac:dyDescent="0.2">
      <c r="A227" s="2" t="s">
        <v>589</v>
      </c>
      <c r="B227" s="4" t="s">
        <v>214</v>
      </c>
      <c r="C227" s="2" t="s">
        <v>653</v>
      </c>
      <c r="D227" s="4" t="s">
        <v>566</v>
      </c>
      <c r="E227" s="2">
        <v>305553</v>
      </c>
      <c r="F227" s="4" t="s">
        <v>567</v>
      </c>
      <c r="G227" s="5" t="s">
        <v>671</v>
      </c>
      <c r="H227" s="4">
        <v>36094102</v>
      </c>
      <c r="I227" s="4" t="s">
        <v>657</v>
      </c>
      <c r="J227" s="5" t="s">
        <v>671</v>
      </c>
      <c r="K227" s="4" t="s">
        <v>518</v>
      </c>
      <c r="L227" s="4" t="s">
        <v>568</v>
      </c>
      <c r="M227" s="4" t="s">
        <v>570</v>
      </c>
      <c r="N227" s="30">
        <v>899062</v>
      </c>
      <c r="O227" s="29"/>
      <c r="P227" s="10"/>
      <c r="Q227" s="10"/>
      <c r="R227" s="10"/>
      <c r="S227" s="10"/>
      <c r="T227" s="36"/>
      <c r="U227" s="24"/>
      <c r="V227" s="16"/>
      <c r="W227" s="16"/>
      <c r="X227" s="16"/>
      <c r="Y227" s="16"/>
      <c r="Z227" s="25"/>
      <c r="AA227" s="24"/>
      <c r="AB227" s="16"/>
      <c r="AC227" s="16"/>
      <c r="AD227" s="16"/>
      <c r="AE227" s="16"/>
      <c r="AF227" s="44"/>
      <c r="AG227" s="24"/>
      <c r="AH227" s="16"/>
      <c r="AI227" s="16"/>
      <c r="AJ227" s="16"/>
      <c r="AK227" s="16"/>
      <c r="AL227" s="44"/>
      <c r="AM227" s="24"/>
      <c r="AN227" s="16"/>
      <c r="AO227" s="16"/>
      <c r="AP227" s="16"/>
      <c r="AQ227" s="16"/>
      <c r="AR227" s="44"/>
      <c r="AS227" s="24"/>
      <c r="AT227" s="16"/>
      <c r="AU227" s="16"/>
      <c r="AV227" s="16"/>
      <c r="AW227" s="16"/>
      <c r="AX227" s="44"/>
      <c r="AY227" s="24"/>
      <c r="AZ227" s="16"/>
      <c r="BA227" s="16"/>
      <c r="BB227" s="16"/>
      <c r="BC227" s="16"/>
      <c r="BD227" s="44"/>
      <c r="BE227" s="24"/>
      <c r="BF227" s="16"/>
      <c r="BG227" s="16"/>
      <c r="BH227" s="16"/>
      <c r="BI227" s="16"/>
      <c r="BJ227" s="25"/>
    </row>
    <row r="228" spans="1:62" x14ac:dyDescent="0.2">
      <c r="A228" s="2" t="s">
        <v>589</v>
      </c>
      <c r="B228" s="4" t="s">
        <v>214</v>
      </c>
      <c r="C228" s="2" t="s">
        <v>653</v>
      </c>
      <c r="D228" s="4" t="s">
        <v>600</v>
      </c>
      <c r="E228" s="2">
        <v>800210</v>
      </c>
      <c r="F228" s="4" t="s">
        <v>601</v>
      </c>
      <c r="G228" s="5" t="s">
        <v>671</v>
      </c>
      <c r="H228" s="4">
        <v>710055560</v>
      </c>
      <c r="I228" s="4" t="s">
        <v>555</v>
      </c>
      <c r="J228" s="5" t="s">
        <v>671</v>
      </c>
      <c r="K228" s="4" t="s">
        <v>518</v>
      </c>
      <c r="L228" s="4" t="s">
        <v>602</v>
      </c>
      <c r="M228" s="4" t="s">
        <v>798</v>
      </c>
      <c r="N228" s="30">
        <v>249749</v>
      </c>
      <c r="O228" s="29"/>
      <c r="P228" s="10"/>
      <c r="Q228" s="10"/>
      <c r="R228" s="10"/>
      <c r="S228" s="10"/>
      <c r="T228" s="36"/>
      <c r="U228" s="24"/>
      <c r="V228" s="16"/>
      <c r="W228" s="16"/>
      <c r="X228" s="16"/>
      <c r="Y228" s="16"/>
      <c r="Z228" s="25"/>
      <c r="AA228" s="24"/>
      <c r="AB228" s="16"/>
      <c r="AC228" s="16"/>
      <c r="AD228" s="16"/>
      <c r="AE228" s="16"/>
      <c r="AF228" s="44"/>
      <c r="AG228" s="24"/>
      <c r="AH228" s="16"/>
      <c r="AI228" s="16"/>
      <c r="AJ228" s="16"/>
      <c r="AK228" s="16"/>
      <c r="AL228" s="44"/>
      <c r="AM228" s="24"/>
      <c r="AN228" s="16"/>
      <c r="AO228" s="16"/>
      <c r="AP228" s="16"/>
      <c r="AQ228" s="16"/>
      <c r="AR228" s="44"/>
      <c r="AS228" s="24"/>
      <c r="AT228" s="16"/>
      <c r="AU228" s="16"/>
      <c r="AV228" s="16"/>
      <c r="AW228" s="16"/>
      <c r="AX228" s="44"/>
      <c r="AY228" s="24"/>
      <c r="AZ228" s="16"/>
      <c r="BA228" s="16"/>
      <c r="BB228" s="16"/>
      <c r="BC228" s="16"/>
      <c r="BD228" s="44"/>
      <c r="BE228" s="24"/>
      <c r="BF228" s="16"/>
      <c r="BG228" s="16"/>
      <c r="BH228" s="16"/>
      <c r="BI228" s="16"/>
      <c r="BJ228" s="25"/>
    </row>
    <row r="229" spans="1:62" x14ac:dyDescent="0.2">
      <c r="A229" s="2" t="s">
        <v>589</v>
      </c>
      <c r="B229" s="4" t="s">
        <v>214</v>
      </c>
      <c r="C229" s="2" t="s">
        <v>653</v>
      </c>
      <c r="D229" s="4" t="s">
        <v>603</v>
      </c>
      <c r="E229" s="2">
        <v>305596</v>
      </c>
      <c r="F229" s="4" t="s">
        <v>604</v>
      </c>
      <c r="G229" s="5" t="s">
        <v>671</v>
      </c>
      <c r="H229" s="4">
        <v>710055706</v>
      </c>
      <c r="I229" s="4" t="s">
        <v>555</v>
      </c>
      <c r="J229" s="5" t="s">
        <v>671</v>
      </c>
      <c r="K229" s="4" t="s">
        <v>518</v>
      </c>
      <c r="L229" s="4" t="s">
        <v>605</v>
      </c>
      <c r="M229" s="4" t="s">
        <v>799</v>
      </c>
      <c r="N229" s="30">
        <v>25390</v>
      </c>
      <c r="O229" s="29"/>
      <c r="P229" s="10"/>
      <c r="Q229" s="10"/>
      <c r="R229" s="10"/>
      <c r="S229" s="10"/>
      <c r="T229" s="36"/>
      <c r="U229" s="24"/>
      <c r="V229" s="16"/>
      <c r="W229" s="16"/>
      <c r="X229" s="16"/>
      <c r="Y229" s="16"/>
      <c r="Z229" s="25"/>
      <c r="AA229" s="24"/>
      <c r="AB229" s="16"/>
      <c r="AC229" s="16"/>
      <c r="AD229" s="16"/>
      <c r="AE229" s="16"/>
      <c r="AF229" s="44"/>
      <c r="AG229" s="24"/>
      <c r="AH229" s="16"/>
      <c r="AI229" s="16"/>
      <c r="AJ229" s="16"/>
      <c r="AK229" s="16"/>
      <c r="AL229" s="44"/>
      <c r="AM229" s="24"/>
      <c r="AN229" s="16"/>
      <c r="AO229" s="16"/>
      <c r="AP229" s="16"/>
      <c r="AQ229" s="16"/>
      <c r="AR229" s="44"/>
      <c r="AS229" s="24"/>
      <c r="AT229" s="16"/>
      <c r="AU229" s="16"/>
      <c r="AV229" s="16"/>
      <c r="AW229" s="16"/>
      <c r="AX229" s="44"/>
      <c r="AY229" s="24"/>
      <c r="AZ229" s="16"/>
      <c r="BA229" s="16"/>
      <c r="BB229" s="16"/>
      <c r="BC229" s="16"/>
      <c r="BD229" s="44"/>
      <c r="BE229" s="24"/>
      <c r="BF229" s="16"/>
      <c r="BG229" s="16"/>
      <c r="BH229" s="16"/>
      <c r="BI229" s="16"/>
      <c r="BJ229" s="25"/>
    </row>
    <row r="230" spans="1:62" x14ac:dyDescent="0.2">
      <c r="A230" s="2" t="s">
        <v>589</v>
      </c>
      <c r="B230" s="4" t="s">
        <v>214</v>
      </c>
      <c r="C230" s="2" t="s">
        <v>653</v>
      </c>
      <c r="D230" s="4" t="s">
        <v>178</v>
      </c>
      <c r="E230" s="2">
        <v>305626</v>
      </c>
      <c r="F230" s="4" t="s">
        <v>179</v>
      </c>
      <c r="G230" s="5" t="s">
        <v>671</v>
      </c>
      <c r="H230" s="4">
        <v>36094111</v>
      </c>
      <c r="I230" s="4" t="s">
        <v>180</v>
      </c>
      <c r="J230" s="5" t="s">
        <v>671</v>
      </c>
      <c r="K230" s="4" t="s">
        <v>518</v>
      </c>
      <c r="L230" s="4" t="s">
        <v>181</v>
      </c>
      <c r="M230" s="4" t="s">
        <v>800</v>
      </c>
      <c r="N230" s="30">
        <v>195387</v>
      </c>
      <c r="O230" s="29"/>
      <c r="P230" s="10"/>
      <c r="Q230" s="10"/>
      <c r="R230" s="10"/>
      <c r="S230" s="10"/>
      <c r="T230" s="36"/>
      <c r="U230" s="24"/>
      <c r="V230" s="16"/>
      <c r="W230" s="16"/>
      <c r="X230" s="16"/>
      <c r="Y230" s="16"/>
      <c r="Z230" s="25"/>
      <c r="AA230" s="24"/>
      <c r="AB230" s="16"/>
      <c r="AC230" s="16"/>
      <c r="AD230" s="16"/>
      <c r="AE230" s="16"/>
      <c r="AF230" s="44"/>
      <c r="AG230" s="24"/>
      <c r="AH230" s="16"/>
      <c r="AI230" s="16"/>
      <c r="AJ230" s="16"/>
      <c r="AK230" s="16"/>
      <c r="AL230" s="44"/>
      <c r="AM230" s="24"/>
      <c r="AN230" s="16"/>
      <c r="AO230" s="16"/>
      <c r="AP230" s="16"/>
      <c r="AQ230" s="16"/>
      <c r="AR230" s="44"/>
      <c r="AS230" s="24"/>
      <c r="AT230" s="16"/>
      <c r="AU230" s="16"/>
      <c r="AV230" s="16"/>
      <c r="AW230" s="16"/>
      <c r="AX230" s="44"/>
      <c r="AY230" s="24"/>
      <c r="AZ230" s="16"/>
      <c r="BA230" s="16"/>
      <c r="BB230" s="16"/>
      <c r="BC230" s="16"/>
      <c r="BD230" s="44"/>
      <c r="BE230" s="24"/>
      <c r="BF230" s="16"/>
      <c r="BG230" s="16"/>
      <c r="BH230" s="16"/>
      <c r="BI230" s="16"/>
      <c r="BJ230" s="25"/>
    </row>
    <row r="231" spans="1:62" x14ac:dyDescent="0.2">
      <c r="A231" s="2" t="s">
        <v>589</v>
      </c>
      <c r="B231" s="4" t="s">
        <v>214</v>
      </c>
      <c r="C231" s="2" t="s">
        <v>653</v>
      </c>
      <c r="D231" s="4" t="s">
        <v>190</v>
      </c>
      <c r="E231" s="2">
        <v>305634</v>
      </c>
      <c r="F231" s="4" t="s">
        <v>191</v>
      </c>
      <c r="G231" s="5" t="s">
        <v>671</v>
      </c>
      <c r="H231" s="4">
        <v>710055714</v>
      </c>
      <c r="I231" s="4" t="s">
        <v>555</v>
      </c>
      <c r="J231" s="5" t="s">
        <v>671</v>
      </c>
      <c r="K231" s="4" t="s">
        <v>518</v>
      </c>
      <c r="L231" s="4" t="s">
        <v>192</v>
      </c>
      <c r="M231" s="4" t="s">
        <v>803</v>
      </c>
      <c r="N231" s="30">
        <v>104217</v>
      </c>
      <c r="O231" s="29">
        <v>69000</v>
      </c>
      <c r="P231" s="10">
        <v>24000</v>
      </c>
      <c r="Q231" s="10">
        <v>11217</v>
      </c>
      <c r="R231" s="10"/>
      <c r="S231" s="10">
        <v>104217</v>
      </c>
      <c r="T231" s="36"/>
      <c r="U231" s="24"/>
      <c r="V231" s="16"/>
      <c r="W231" s="16"/>
      <c r="X231" s="16"/>
      <c r="Y231" s="16"/>
      <c r="Z231" s="25"/>
      <c r="AA231" s="24"/>
      <c r="AB231" s="16"/>
      <c r="AC231" s="16"/>
      <c r="AD231" s="16"/>
      <c r="AE231" s="16"/>
      <c r="AF231" s="44"/>
      <c r="AG231" s="24"/>
      <c r="AH231" s="16"/>
      <c r="AI231" s="16"/>
      <c r="AJ231" s="16"/>
      <c r="AK231" s="16"/>
      <c r="AL231" s="44"/>
      <c r="AM231" s="24"/>
      <c r="AN231" s="16"/>
      <c r="AO231" s="16"/>
      <c r="AP231" s="16"/>
      <c r="AQ231" s="16"/>
      <c r="AR231" s="44"/>
      <c r="AS231" s="24"/>
      <c r="AT231" s="16"/>
      <c r="AU231" s="16"/>
      <c r="AV231" s="16"/>
      <c r="AW231" s="16"/>
      <c r="AX231" s="44"/>
      <c r="AY231" s="24"/>
      <c r="AZ231" s="16"/>
      <c r="BA231" s="16"/>
      <c r="BB231" s="16"/>
      <c r="BC231" s="16"/>
      <c r="BD231" s="44"/>
      <c r="BE231" s="24"/>
      <c r="BF231" s="16"/>
      <c r="BG231" s="16"/>
      <c r="BH231" s="16"/>
      <c r="BI231" s="16"/>
      <c r="BJ231" s="25"/>
    </row>
    <row r="232" spans="1:62" x14ac:dyDescent="0.2">
      <c r="A232" s="2" t="s">
        <v>589</v>
      </c>
      <c r="B232" s="4" t="s">
        <v>214</v>
      </c>
      <c r="C232" s="2" t="s">
        <v>653</v>
      </c>
      <c r="D232" s="4" t="s">
        <v>182</v>
      </c>
      <c r="E232" s="2">
        <v>305642</v>
      </c>
      <c r="F232" s="4" t="s">
        <v>183</v>
      </c>
      <c r="G232" s="5" t="s">
        <v>671</v>
      </c>
      <c r="H232" s="4">
        <v>37836391</v>
      </c>
      <c r="I232" s="4" t="s">
        <v>911</v>
      </c>
      <c r="J232" s="5" t="s">
        <v>671</v>
      </c>
      <c r="K232" s="4" t="s">
        <v>518</v>
      </c>
      <c r="L232" s="4" t="s">
        <v>184</v>
      </c>
      <c r="M232" s="4" t="s">
        <v>185</v>
      </c>
      <c r="N232" s="30">
        <v>567340</v>
      </c>
      <c r="O232" s="29"/>
      <c r="P232" s="10"/>
      <c r="Q232" s="10"/>
      <c r="R232" s="10"/>
      <c r="S232" s="10"/>
      <c r="T232" s="36"/>
      <c r="U232" s="24"/>
      <c r="V232" s="16"/>
      <c r="W232" s="16"/>
      <c r="X232" s="16"/>
      <c r="Y232" s="16"/>
      <c r="Z232" s="25"/>
      <c r="AA232" s="24"/>
      <c r="AB232" s="16"/>
      <c r="AC232" s="16"/>
      <c r="AD232" s="16"/>
      <c r="AE232" s="16"/>
      <c r="AF232" s="44"/>
      <c r="AG232" s="24"/>
      <c r="AH232" s="16"/>
      <c r="AI232" s="16"/>
      <c r="AJ232" s="16"/>
      <c r="AK232" s="16"/>
      <c r="AL232" s="44"/>
      <c r="AM232" s="24"/>
      <c r="AN232" s="16"/>
      <c r="AO232" s="16"/>
      <c r="AP232" s="16"/>
      <c r="AQ232" s="16"/>
      <c r="AR232" s="44"/>
      <c r="AS232" s="24"/>
      <c r="AT232" s="16"/>
      <c r="AU232" s="16"/>
      <c r="AV232" s="16"/>
      <c r="AW232" s="16"/>
      <c r="AX232" s="44"/>
      <c r="AY232" s="24"/>
      <c r="AZ232" s="16"/>
      <c r="BA232" s="16"/>
      <c r="BB232" s="16"/>
      <c r="BC232" s="16"/>
      <c r="BD232" s="44"/>
      <c r="BE232" s="24"/>
      <c r="BF232" s="16"/>
      <c r="BG232" s="16"/>
      <c r="BH232" s="16"/>
      <c r="BI232" s="16"/>
      <c r="BJ232" s="25"/>
    </row>
    <row r="233" spans="1:62" x14ac:dyDescent="0.2">
      <c r="A233" s="2" t="s">
        <v>589</v>
      </c>
      <c r="B233" s="4" t="s">
        <v>214</v>
      </c>
      <c r="C233" s="2" t="s">
        <v>653</v>
      </c>
      <c r="D233" s="4" t="s">
        <v>174</v>
      </c>
      <c r="E233" s="2">
        <v>305669</v>
      </c>
      <c r="F233" s="4" t="s">
        <v>175</v>
      </c>
      <c r="G233" s="5" t="s">
        <v>671</v>
      </c>
      <c r="H233" s="4">
        <v>36086606</v>
      </c>
      <c r="I233" s="4" t="s">
        <v>912</v>
      </c>
      <c r="J233" s="5" t="s">
        <v>671</v>
      </c>
      <c r="K233" s="4" t="s">
        <v>518</v>
      </c>
      <c r="L233" s="4" t="s">
        <v>176</v>
      </c>
      <c r="M233" s="4" t="s">
        <v>177</v>
      </c>
      <c r="N233" s="30">
        <v>592961</v>
      </c>
      <c r="O233" s="29">
        <v>390733</v>
      </c>
      <c r="P233" s="10">
        <v>136550</v>
      </c>
      <c r="Q233" s="10">
        <v>65678</v>
      </c>
      <c r="R233" s="10"/>
      <c r="S233" s="10">
        <v>592961</v>
      </c>
      <c r="T233" s="36"/>
      <c r="U233" s="24"/>
      <c r="V233" s="16"/>
      <c r="W233" s="16"/>
      <c r="X233" s="16"/>
      <c r="Y233" s="16"/>
      <c r="Z233" s="25"/>
      <c r="AA233" s="24"/>
      <c r="AB233" s="16"/>
      <c r="AC233" s="16"/>
      <c r="AD233" s="16"/>
      <c r="AE233" s="16"/>
      <c r="AF233" s="44"/>
      <c r="AG233" s="24"/>
      <c r="AH233" s="16"/>
      <c r="AI233" s="16"/>
      <c r="AJ233" s="16"/>
      <c r="AK233" s="16"/>
      <c r="AL233" s="44"/>
      <c r="AM233" s="24"/>
      <c r="AN233" s="16"/>
      <c r="AO233" s="16"/>
      <c r="AP233" s="16"/>
      <c r="AQ233" s="16"/>
      <c r="AR233" s="44"/>
      <c r="AS233" s="24"/>
      <c r="AT233" s="16"/>
      <c r="AU233" s="16"/>
      <c r="AV233" s="16"/>
      <c r="AW233" s="16"/>
      <c r="AX233" s="44"/>
      <c r="AY233" s="24"/>
      <c r="AZ233" s="16"/>
      <c r="BA233" s="16"/>
      <c r="BB233" s="16"/>
      <c r="BC233" s="16"/>
      <c r="BD233" s="44"/>
      <c r="BE233" s="24"/>
      <c r="BF233" s="16"/>
      <c r="BG233" s="16"/>
      <c r="BH233" s="16"/>
      <c r="BI233" s="16"/>
      <c r="BJ233" s="25"/>
    </row>
    <row r="234" spans="1:62" x14ac:dyDescent="0.2">
      <c r="A234" s="2" t="s">
        <v>589</v>
      </c>
      <c r="B234" s="4" t="s">
        <v>214</v>
      </c>
      <c r="C234" s="2" t="s">
        <v>653</v>
      </c>
      <c r="D234" s="4" t="s">
        <v>543</v>
      </c>
      <c r="E234" s="2">
        <v>305707</v>
      </c>
      <c r="F234" s="4" t="s">
        <v>544</v>
      </c>
      <c r="G234" s="5" t="s">
        <v>671</v>
      </c>
      <c r="H234" s="4">
        <v>37847571</v>
      </c>
      <c r="I234" s="4" t="s">
        <v>759</v>
      </c>
      <c r="J234" s="5" t="s">
        <v>671</v>
      </c>
      <c r="K234" s="4" t="s">
        <v>518</v>
      </c>
      <c r="L234" s="4" t="s">
        <v>545</v>
      </c>
      <c r="M234" s="4" t="s">
        <v>805</v>
      </c>
      <c r="N234" s="30">
        <v>59573</v>
      </c>
      <c r="O234" s="29">
        <v>42054</v>
      </c>
      <c r="P234" s="10">
        <v>14719</v>
      </c>
      <c r="Q234" s="10">
        <v>2800</v>
      </c>
      <c r="R234" s="10"/>
      <c r="S234" s="10">
        <v>59573</v>
      </c>
      <c r="T234" s="36"/>
      <c r="U234" s="24"/>
      <c r="V234" s="16"/>
      <c r="W234" s="16"/>
      <c r="X234" s="16"/>
      <c r="Y234" s="16"/>
      <c r="Z234" s="25"/>
      <c r="AA234" s="24"/>
      <c r="AB234" s="16"/>
      <c r="AC234" s="16"/>
      <c r="AD234" s="16"/>
      <c r="AE234" s="16"/>
      <c r="AF234" s="44"/>
      <c r="AG234" s="24"/>
      <c r="AH234" s="16"/>
      <c r="AI234" s="16"/>
      <c r="AJ234" s="16"/>
      <c r="AK234" s="16"/>
      <c r="AL234" s="44"/>
      <c r="AM234" s="24"/>
      <c r="AN234" s="16"/>
      <c r="AO234" s="16"/>
      <c r="AP234" s="16"/>
      <c r="AQ234" s="16"/>
      <c r="AR234" s="44"/>
      <c r="AS234" s="24"/>
      <c r="AT234" s="16"/>
      <c r="AU234" s="16"/>
      <c r="AV234" s="16"/>
      <c r="AW234" s="16"/>
      <c r="AX234" s="44"/>
      <c r="AY234" s="24"/>
      <c r="AZ234" s="16"/>
      <c r="BA234" s="16"/>
      <c r="BB234" s="16"/>
      <c r="BC234" s="16"/>
      <c r="BD234" s="44"/>
      <c r="BE234" s="24"/>
      <c r="BF234" s="16"/>
      <c r="BG234" s="16"/>
      <c r="BH234" s="16"/>
      <c r="BI234" s="16"/>
      <c r="BJ234" s="25"/>
    </row>
    <row r="235" spans="1:62" x14ac:dyDescent="0.2">
      <c r="A235" s="2" t="s">
        <v>589</v>
      </c>
      <c r="B235" s="4" t="s">
        <v>214</v>
      </c>
      <c r="C235" s="2" t="s">
        <v>653</v>
      </c>
      <c r="D235" s="4" t="s">
        <v>23</v>
      </c>
      <c r="E235" s="2">
        <v>305715</v>
      </c>
      <c r="F235" s="4" t="s">
        <v>24</v>
      </c>
      <c r="G235" s="5" t="s">
        <v>671</v>
      </c>
      <c r="H235" s="4">
        <v>37836374</v>
      </c>
      <c r="I235" s="4" t="s">
        <v>555</v>
      </c>
      <c r="J235" s="5" t="s">
        <v>671</v>
      </c>
      <c r="K235" s="4" t="s">
        <v>518</v>
      </c>
      <c r="L235" s="4" t="s">
        <v>25</v>
      </c>
      <c r="M235" s="4" t="s">
        <v>808</v>
      </c>
      <c r="N235" s="30">
        <v>308328</v>
      </c>
      <c r="O235" s="29">
        <v>211097</v>
      </c>
      <c r="P235" s="10">
        <v>70933</v>
      </c>
      <c r="Q235" s="10">
        <v>26298</v>
      </c>
      <c r="R235" s="10"/>
      <c r="S235" s="10">
        <v>308328</v>
      </c>
      <c r="T235" s="36"/>
      <c r="U235" s="24"/>
      <c r="V235" s="16"/>
      <c r="W235" s="16"/>
      <c r="X235" s="16"/>
      <c r="Y235" s="16"/>
      <c r="Z235" s="25"/>
      <c r="AA235" s="24"/>
      <c r="AB235" s="16"/>
      <c r="AC235" s="16"/>
      <c r="AD235" s="16"/>
      <c r="AE235" s="16"/>
      <c r="AF235" s="44"/>
      <c r="AG235" s="24"/>
      <c r="AH235" s="16"/>
      <c r="AI235" s="16"/>
      <c r="AJ235" s="16"/>
      <c r="AK235" s="16"/>
      <c r="AL235" s="44"/>
      <c r="AM235" s="24"/>
      <c r="AN235" s="16"/>
      <c r="AO235" s="16"/>
      <c r="AP235" s="16"/>
      <c r="AQ235" s="16"/>
      <c r="AR235" s="44"/>
      <c r="AS235" s="24"/>
      <c r="AT235" s="16"/>
      <c r="AU235" s="16"/>
      <c r="AV235" s="16"/>
      <c r="AW235" s="16"/>
      <c r="AX235" s="44"/>
      <c r="AY235" s="24"/>
      <c r="AZ235" s="16"/>
      <c r="BA235" s="16"/>
      <c r="BB235" s="16"/>
      <c r="BC235" s="16"/>
      <c r="BD235" s="44"/>
      <c r="BE235" s="24"/>
      <c r="BF235" s="16"/>
      <c r="BG235" s="16"/>
      <c r="BH235" s="16"/>
      <c r="BI235" s="16"/>
      <c r="BJ235" s="25"/>
    </row>
    <row r="236" spans="1:62" x14ac:dyDescent="0.2">
      <c r="A236" s="2" t="s">
        <v>589</v>
      </c>
      <c r="B236" s="4" t="s">
        <v>214</v>
      </c>
      <c r="C236" s="2" t="s">
        <v>653</v>
      </c>
      <c r="D236" s="4" t="s">
        <v>61</v>
      </c>
      <c r="E236" s="2">
        <v>305723</v>
      </c>
      <c r="F236" s="4" t="s">
        <v>62</v>
      </c>
      <c r="G236" s="5" t="s">
        <v>671</v>
      </c>
      <c r="H236" s="4">
        <v>36081001</v>
      </c>
      <c r="I236" s="4" t="s">
        <v>63</v>
      </c>
      <c r="J236" s="5" t="s">
        <v>671</v>
      </c>
      <c r="K236" s="4" t="s">
        <v>518</v>
      </c>
      <c r="L236" s="4" t="s">
        <v>721</v>
      </c>
      <c r="M236" s="4" t="s">
        <v>240</v>
      </c>
      <c r="N236" s="30">
        <v>1219209</v>
      </c>
      <c r="O236" s="29">
        <v>801719</v>
      </c>
      <c r="P236" s="10">
        <v>280201</v>
      </c>
      <c r="Q236" s="10">
        <v>134415</v>
      </c>
      <c r="R236" s="10"/>
      <c r="S236" s="10">
        <v>1216335</v>
      </c>
      <c r="T236" s="36"/>
      <c r="U236" s="24"/>
      <c r="V236" s="16"/>
      <c r="W236" s="16"/>
      <c r="X236" s="16"/>
      <c r="Y236" s="16"/>
      <c r="Z236" s="25"/>
      <c r="AA236" s="24"/>
      <c r="AB236" s="16"/>
      <c r="AC236" s="16"/>
      <c r="AD236" s="16"/>
      <c r="AE236" s="16"/>
      <c r="AF236" s="44"/>
      <c r="AG236" s="24"/>
      <c r="AH236" s="16"/>
      <c r="AI236" s="16"/>
      <c r="AJ236" s="16"/>
      <c r="AK236" s="16"/>
      <c r="AL236" s="44"/>
      <c r="AM236" s="24"/>
      <c r="AN236" s="16"/>
      <c r="AO236" s="16"/>
      <c r="AP236" s="16"/>
      <c r="AQ236" s="16"/>
      <c r="AR236" s="44"/>
      <c r="AS236" s="24"/>
      <c r="AT236" s="16"/>
      <c r="AU236" s="16"/>
      <c r="AV236" s="16"/>
      <c r="AW236" s="16"/>
      <c r="AX236" s="44"/>
      <c r="AY236" s="24"/>
      <c r="AZ236" s="16"/>
      <c r="BA236" s="16"/>
      <c r="BB236" s="16"/>
      <c r="BC236" s="16"/>
      <c r="BD236" s="44"/>
      <c r="BE236" s="24"/>
      <c r="BF236" s="16"/>
      <c r="BG236" s="16"/>
      <c r="BH236" s="16"/>
      <c r="BI236" s="16"/>
      <c r="BJ236" s="25"/>
    </row>
    <row r="237" spans="1:62" x14ac:dyDescent="0.2">
      <c r="A237" s="2" t="s">
        <v>589</v>
      </c>
      <c r="B237" s="4" t="s">
        <v>214</v>
      </c>
      <c r="C237" s="2" t="s">
        <v>653</v>
      </c>
      <c r="D237" s="4" t="s">
        <v>61</v>
      </c>
      <c r="E237" s="2">
        <v>305723</v>
      </c>
      <c r="F237" s="4" t="s">
        <v>62</v>
      </c>
      <c r="G237" s="5" t="s">
        <v>671</v>
      </c>
      <c r="H237" s="4">
        <v>36086568</v>
      </c>
      <c r="I237" s="4" t="s">
        <v>821</v>
      </c>
      <c r="J237" s="5" t="s">
        <v>671</v>
      </c>
      <c r="K237" s="4" t="s">
        <v>518</v>
      </c>
      <c r="L237" s="4" t="s">
        <v>721</v>
      </c>
      <c r="M237" s="4" t="s">
        <v>241</v>
      </c>
      <c r="N237" s="30">
        <v>2183445</v>
      </c>
      <c r="O237" s="29">
        <v>1405280</v>
      </c>
      <c r="P237" s="10">
        <v>491145</v>
      </c>
      <c r="Q237" s="10">
        <v>276967</v>
      </c>
      <c r="R237" s="10"/>
      <c r="S237" s="10">
        <v>2173392</v>
      </c>
      <c r="T237" s="36"/>
      <c r="U237" s="24"/>
      <c r="V237" s="16"/>
      <c r="W237" s="16"/>
      <c r="X237" s="16"/>
      <c r="Y237" s="16"/>
      <c r="Z237" s="25"/>
      <c r="AA237" s="24"/>
      <c r="AB237" s="16"/>
      <c r="AC237" s="16"/>
      <c r="AD237" s="16"/>
      <c r="AE237" s="16"/>
      <c r="AF237" s="44"/>
      <c r="AG237" s="24"/>
      <c r="AH237" s="16"/>
      <c r="AI237" s="16"/>
      <c r="AJ237" s="16"/>
      <c r="AK237" s="16"/>
      <c r="AL237" s="44"/>
      <c r="AM237" s="24"/>
      <c r="AN237" s="16"/>
      <c r="AO237" s="16"/>
      <c r="AP237" s="16"/>
      <c r="AQ237" s="16"/>
      <c r="AR237" s="44"/>
      <c r="AS237" s="24"/>
      <c r="AT237" s="16"/>
      <c r="AU237" s="16"/>
      <c r="AV237" s="16"/>
      <c r="AW237" s="16"/>
      <c r="AX237" s="44"/>
      <c r="AY237" s="24"/>
      <c r="AZ237" s="16"/>
      <c r="BA237" s="16"/>
      <c r="BB237" s="16"/>
      <c r="BC237" s="16"/>
      <c r="BD237" s="44"/>
      <c r="BE237" s="24"/>
      <c r="BF237" s="16"/>
      <c r="BG237" s="16"/>
      <c r="BH237" s="16"/>
      <c r="BI237" s="16"/>
      <c r="BJ237" s="25"/>
    </row>
    <row r="238" spans="1:62" x14ac:dyDescent="0.2">
      <c r="A238" s="2" t="s">
        <v>589</v>
      </c>
      <c r="B238" s="4" t="s">
        <v>214</v>
      </c>
      <c r="C238" s="2" t="s">
        <v>653</v>
      </c>
      <c r="D238" s="4" t="s">
        <v>61</v>
      </c>
      <c r="E238" s="2">
        <v>305723</v>
      </c>
      <c r="F238" s="4" t="s">
        <v>62</v>
      </c>
      <c r="G238" s="5" t="s">
        <v>671</v>
      </c>
      <c r="H238" s="4">
        <v>710160860</v>
      </c>
      <c r="I238" s="4" t="s">
        <v>555</v>
      </c>
      <c r="J238" s="5" t="s">
        <v>671</v>
      </c>
      <c r="K238" s="4" t="s">
        <v>518</v>
      </c>
      <c r="L238" s="4" t="s">
        <v>721</v>
      </c>
      <c r="M238" s="4" t="s">
        <v>64</v>
      </c>
      <c r="N238" s="30">
        <v>219716</v>
      </c>
      <c r="O238" s="29">
        <v>153241</v>
      </c>
      <c r="P238" s="10">
        <v>53558</v>
      </c>
      <c r="Q238" s="10">
        <v>25844</v>
      </c>
      <c r="R238" s="10"/>
      <c r="S238" s="10">
        <v>232643</v>
      </c>
      <c r="T238" s="36"/>
      <c r="U238" s="24"/>
      <c r="V238" s="16"/>
      <c r="W238" s="16"/>
      <c r="X238" s="16"/>
      <c r="Y238" s="16"/>
      <c r="Z238" s="25"/>
      <c r="AA238" s="24"/>
      <c r="AB238" s="16"/>
      <c r="AC238" s="16"/>
      <c r="AD238" s="16"/>
      <c r="AE238" s="16"/>
      <c r="AF238" s="44"/>
      <c r="AG238" s="24"/>
      <c r="AH238" s="16"/>
      <c r="AI238" s="16"/>
      <c r="AJ238" s="16"/>
      <c r="AK238" s="16"/>
      <c r="AL238" s="44"/>
      <c r="AM238" s="24"/>
      <c r="AN238" s="16"/>
      <c r="AO238" s="16"/>
      <c r="AP238" s="16"/>
      <c r="AQ238" s="16"/>
      <c r="AR238" s="44"/>
      <c r="AS238" s="24"/>
      <c r="AT238" s="16"/>
      <c r="AU238" s="16"/>
      <c r="AV238" s="16"/>
      <c r="AW238" s="16"/>
      <c r="AX238" s="44"/>
      <c r="AY238" s="24"/>
      <c r="AZ238" s="16"/>
      <c r="BA238" s="16"/>
      <c r="BB238" s="16"/>
      <c r="BC238" s="16"/>
      <c r="BD238" s="44"/>
      <c r="BE238" s="24"/>
      <c r="BF238" s="16"/>
      <c r="BG238" s="16"/>
      <c r="BH238" s="16"/>
      <c r="BI238" s="16"/>
      <c r="BJ238" s="25"/>
    </row>
    <row r="239" spans="1:62" x14ac:dyDescent="0.2">
      <c r="A239" s="2" t="s">
        <v>589</v>
      </c>
      <c r="B239" s="4" t="s">
        <v>214</v>
      </c>
      <c r="C239" s="2" t="s">
        <v>653</v>
      </c>
      <c r="D239" s="4" t="s">
        <v>318</v>
      </c>
      <c r="E239" s="2">
        <v>305731</v>
      </c>
      <c r="F239" s="4" t="s">
        <v>319</v>
      </c>
      <c r="G239" s="5" t="s">
        <v>671</v>
      </c>
      <c r="H239" s="4">
        <v>42404771</v>
      </c>
      <c r="I239" s="4" t="s">
        <v>638</v>
      </c>
      <c r="J239" s="5" t="s">
        <v>671</v>
      </c>
      <c r="K239" s="4" t="s">
        <v>518</v>
      </c>
      <c r="L239" s="4" t="s">
        <v>320</v>
      </c>
      <c r="M239" s="4" t="s">
        <v>862</v>
      </c>
      <c r="N239" s="30">
        <v>196842</v>
      </c>
      <c r="O239" s="29">
        <v>127197</v>
      </c>
      <c r="P239" s="10">
        <v>44455</v>
      </c>
      <c r="Q239" s="10">
        <v>25090</v>
      </c>
      <c r="R239" s="10"/>
      <c r="S239" s="10">
        <v>196842</v>
      </c>
      <c r="T239" s="36"/>
      <c r="U239" s="24"/>
      <c r="V239" s="16"/>
      <c r="W239" s="16"/>
      <c r="X239" s="16"/>
      <c r="Y239" s="16"/>
      <c r="Z239" s="25"/>
      <c r="AA239" s="24"/>
      <c r="AB239" s="16"/>
      <c r="AC239" s="16"/>
      <c r="AD239" s="16"/>
      <c r="AE239" s="16"/>
      <c r="AF239" s="44"/>
      <c r="AG239" s="24"/>
      <c r="AH239" s="16"/>
      <c r="AI239" s="16"/>
      <c r="AJ239" s="16"/>
      <c r="AK239" s="16"/>
      <c r="AL239" s="44"/>
      <c r="AM239" s="24"/>
      <c r="AN239" s="16"/>
      <c r="AO239" s="16"/>
      <c r="AP239" s="16"/>
      <c r="AQ239" s="16"/>
      <c r="AR239" s="44"/>
      <c r="AS239" s="24"/>
      <c r="AT239" s="16"/>
      <c r="AU239" s="16"/>
      <c r="AV239" s="16"/>
      <c r="AW239" s="16"/>
      <c r="AX239" s="44"/>
      <c r="AY239" s="24"/>
      <c r="AZ239" s="16"/>
      <c r="BA239" s="16"/>
      <c r="BB239" s="16"/>
      <c r="BC239" s="16"/>
      <c r="BD239" s="44"/>
      <c r="BE239" s="24"/>
      <c r="BF239" s="16"/>
      <c r="BG239" s="16"/>
      <c r="BH239" s="16"/>
      <c r="BI239" s="16"/>
      <c r="BJ239" s="25"/>
    </row>
    <row r="240" spans="1:62" x14ac:dyDescent="0.2">
      <c r="A240" s="2" t="s">
        <v>589</v>
      </c>
      <c r="B240" s="4" t="s">
        <v>214</v>
      </c>
      <c r="C240" s="2" t="s">
        <v>653</v>
      </c>
      <c r="D240" s="4" t="s">
        <v>109</v>
      </c>
      <c r="E240" s="2">
        <v>305740</v>
      </c>
      <c r="F240" s="4" t="s">
        <v>110</v>
      </c>
      <c r="G240" s="5" t="s">
        <v>671</v>
      </c>
      <c r="H240" s="4">
        <v>36081051</v>
      </c>
      <c r="I240" s="4" t="s">
        <v>555</v>
      </c>
      <c r="J240" s="5" t="s">
        <v>671</v>
      </c>
      <c r="K240" s="4" t="s">
        <v>518</v>
      </c>
      <c r="L240" s="4" t="s">
        <v>111</v>
      </c>
      <c r="M240" s="4" t="s">
        <v>913</v>
      </c>
      <c r="N240" s="30">
        <v>574218</v>
      </c>
      <c r="O240" s="29">
        <v>379641</v>
      </c>
      <c r="P240" s="10">
        <v>132684</v>
      </c>
      <c r="Q240" s="10">
        <v>61893</v>
      </c>
      <c r="R240" s="10"/>
      <c r="S240" s="10">
        <v>574218</v>
      </c>
      <c r="T240" s="36"/>
      <c r="U240" s="24"/>
      <c r="V240" s="16"/>
      <c r="W240" s="16"/>
      <c r="X240" s="16"/>
      <c r="Y240" s="16"/>
      <c r="Z240" s="25"/>
      <c r="AA240" s="24"/>
      <c r="AB240" s="16"/>
      <c r="AC240" s="16"/>
      <c r="AD240" s="16"/>
      <c r="AE240" s="16"/>
      <c r="AF240" s="44"/>
      <c r="AG240" s="24"/>
      <c r="AH240" s="16"/>
      <c r="AI240" s="16"/>
      <c r="AJ240" s="16"/>
      <c r="AK240" s="16"/>
      <c r="AL240" s="44"/>
      <c r="AM240" s="24"/>
      <c r="AN240" s="16"/>
      <c r="AO240" s="16"/>
      <c r="AP240" s="16"/>
      <c r="AQ240" s="16"/>
      <c r="AR240" s="44"/>
      <c r="AS240" s="24"/>
      <c r="AT240" s="16"/>
      <c r="AU240" s="16"/>
      <c r="AV240" s="16"/>
      <c r="AW240" s="16"/>
      <c r="AX240" s="44"/>
      <c r="AY240" s="24"/>
      <c r="AZ240" s="16"/>
      <c r="BA240" s="16"/>
      <c r="BB240" s="16"/>
      <c r="BC240" s="16"/>
      <c r="BD240" s="44"/>
      <c r="BE240" s="24"/>
      <c r="BF240" s="16"/>
      <c r="BG240" s="16"/>
      <c r="BH240" s="16"/>
      <c r="BI240" s="16"/>
      <c r="BJ240" s="25"/>
    </row>
    <row r="241" spans="1:62" x14ac:dyDescent="0.2">
      <c r="A241" s="2" t="s">
        <v>589</v>
      </c>
      <c r="B241" s="4" t="s">
        <v>214</v>
      </c>
      <c r="C241" s="2" t="s">
        <v>653</v>
      </c>
      <c r="D241" s="4" t="s">
        <v>106</v>
      </c>
      <c r="E241" s="2">
        <v>305766</v>
      </c>
      <c r="F241" s="4" t="s">
        <v>107</v>
      </c>
      <c r="G241" s="5" t="s">
        <v>671</v>
      </c>
      <c r="H241" s="4">
        <v>36081043</v>
      </c>
      <c r="I241" s="4" t="s">
        <v>929</v>
      </c>
      <c r="J241" s="5" t="s">
        <v>671</v>
      </c>
      <c r="K241" s="4" t="s">
        <v>518</v>
      </c>
      <c r="L241" s="4" t="s">
        <v>108</v>
      </c>
      <c r="M241" s="4" t="s">
        <v>952</v>
      </c>
      <c r="N241" s="30">
        <v>524009</v>
      </c>
      <c r="O241" s="29"/>
      <c r="P241" s="10"/>
      <c r="Q241" s="10"/>
      <c r="R241" s="10"/>
      <c r="S241" s="10"/>
      <c r="T241" s="36"/>
      <c r="U241" s="24"/>
      <c r="V241" s="16"/>
      <c r="W241" s="16"/>
      <c r="X241" s="16"/>
      <c r="Y241" s="16"/>
      <c r="Z241" s="25"/>
      <c r="AA241" s="24"/>
      <c r="AB241" s="16"/>
      <c r="AC241" s="16"/>
      <c r="AD241" s="16"/>
      <c r="AE241" s="16"/>
      <c r="AF241" s="44"/>
      <c r="AG241" s="24"/>
      <c r="AH241" s="16"/>
      <c r="AI241" s="16"/>
      <c r="AJ241" s="16"/>
      <c r="AK241" s="16"/>
      <c r="AL241" s="44"/>
      <c r="AM241" s="24"/>
      <c r="AN241" s="16"/>
      <c r="AO241" s="16"/>
      <c r="AP241" s="16"/>
      <c r="AQ241" s="16"/>
      <c r="AR241" s="44"/>
      <c r="AS241" s="24"/>
      <c r="AT241" s="16"/>
      <c r="AU241" s="16"/>
      <c r="AV241" s="16"/>
      <c r="AW241" s="16"/>
      <c r="AX241" s="44"/>
      <c r="AY241" s="24"/>
      <c r="AZ241" s="16"/>
      <c r="BA241" s="16"/>
      <c r="BB241" s="16"/>
      <c r="BC241" s="16"/>
      <c r="BD241" s="44"/>
      <c r="BE241" s="24"/>
      <c r="BF241" s="16"/>
      <c r="BG241" s="16"/>
      <c r="BH241" s="16"/>
      <c r="BI241" s="16"/>
      <c r="BJ241" s="25"/>
    </row>
    <row r="242" spans="1:62" x14ac:dyDescent="0.2">
      <c r="A242" s="2" t="s">
        <v>589</v>
      </c>
      <c r="B242" s="4" t="s">
        <v>214</v>
      </c>
      <c r="C242" s="2" t="s">
        <v>653</v>
      </c>
      <c r="D242" s="4" t="s">
        <v>20</v>
      </c>
      <c r="E242" s="2">
        <v>305791</v>
      </c>
      <c r="F242" s="4" t="s">
        <v>21</v>
      </c>
      <c r="G242" s="5" t="s">
        <v>671</v>
      </c>
      <c r="H242" s="4">
        <v>710055811</v>
      </c>
      <c r="I242" s="4" t="s">
        <v>657</v>
      </c>
      <c r="J242" s="5" t="s">
        <v>671</v>
      </c>
      <c r="K242" s="4" t="s">
        <v>518</v>
      </c>
      <c r="L242" s="4" t="s">
        <v>22</v>
      </c>
      <c r="M242" s="4" t="s">
        <v>827</v>
      </c>
      <c r="N242" s="30">
        <v>141070</v>
      </c>
      <c r="O242" s="29">
        <v>100810</v>
      </c>
      <c r="P242" s="10">
        <v>34275</v>
      </c>
      <c r="Q242" s="10">
        <v>5985</v>
      </c>
      <c r="R242" s="10"/>
      <c r="S242" s="10">
        <v>141070</v>
      </c>
      <c r="T242" s="36"/>
      <c r="U242" s="24"/>
      <c r="V242" s="16"/>
      <c r="W242" s="16"/>
      <c r="X242" s="16"/>
      <c r="Y242" s="16"/>
      <c r="Z242" s="25"/>
      <c r="AA242" s="24"/>
      <c r="AB242" s="16"/>
      <c r="AC242" s="16"/>
      <c r="AD242" s="16"/>
      <c r="AE242" s="16"/>
      <c r="AF242" s="44"/>
      <c r="AG242" s="24"/>
      <c r="AH242" s="16"/>
      <c r="AI242" s="16"/>
      <c r="AJ242" s="16"/>
      <c r="AK242" s="16"/>
      <c r="AL242" s="44"/>
      <c r="AM242" s="24"/>
      <c r="AN242" s="16"/>
      <c r="AO242" s="16"/>
      <c r="AP242" s="16"/>
      <c r="AQ242" s="16"/>
      <c r="AR242" s="44"/>
      <c r="AS242" s="24"/>
      <c r="AT242" s="16"/>
      <c r="AU242" s="16"/>
      <c r="AV242" s="16"/>
      <c r="AW242" s="16"/>
      <c r="AX242" s="44"/>
      <c r="AY242" s="24"/>
      <c r="AZ242" s="16"/>
      <c r="BA242" s="16"/>
      <c r="BB242" s="16"/>
      <c r="BC242" s="16"/>
      <c r="BD242" s="44"/>
      <c r="BE242" s="24"/>
      <c r="BF242" s="16"/>
      <c r="BG242" s="16"/>
      <c r="BH242" s="16"/>
      <c r="BI242" s="16"/>
      <c r="BJ242" s="25"/>
    </row>
    <row r="243" spans="1:62" x14ac:dyDescent="0.2">
      <c r="A243" s="2" t="s">
        <v>589</v>
      </c>
      <c r="B243" s="4" t="s">
        <v>214</v>
      </c>
      <c r="C243" s="2" t="s">
        <v>653</v>
      </c>
      <c r="D243" s="4" t="s">
        <v>273</v>
      </c>
      <c r="E243" s="2">
        <v>305804</v>
      </c>
      <c r="F243" s="4" t="s">
        <v>274</v>
      </c>
      <c r="G243" s="5" t="s">
        <v>671</v>
      </c>
      <c r="H243" s="4">
        <v>710055820</v>
      </c>
      <c r="I243" s="4" t="s">
        <v>555</v>
      </c>
      <c r="J243" s="5" t="s">
        <v>671</v>
      </c>
      <c r="K243" s="4" t="s">
        <v>518</v>
      </c>
      <c r="L243" s="4" t="s">
        <v>275</v>
      </c>
      <c r="M243" s="4" t="s">
        <v>828</v>
      </c>
      <c r="N243" s="30">
        <v>62782</v>
      </c>
      <c r="O243" s="29"/>
      <c r="P243" s="10"/>
      <c r="Q243" s="10"/>
      <c r="R243" s="10"/>
      <c r="S243" s="10"/>
      <c r="T243" s="36"/>
      <c r="U243" s="24"/>
      <c r="V243" s="16"/>
      <c r="W243" s="16"/>
      <c r="X243" s="16"/>
      <c r="Y243" s="16"/>
      <c r="Z243" s="25"/>
      <c r="AA243" s="24"/>
      <c r="AB243" s="16"/>
      <c r="AC243" s="16"/>
      <c r="AD243" s="16"/>
      <c r="AE243" s="16"/>
      <c r="AF243" s="44"/>
      <c r="AG243" s="24"/>
      <c r="AH243" s="16"/>
      <c r="AI243" s="16"/>
      <c r="AJ243" s="16"/>
      <c r="AK243" s="16"/>
      <c r="AL243" s="44"/>
      <c r="AM243" s="24"/>
      <c r="AN243" s="16"/>
      <c r="AO243" s="16"/>
      <c r="AP243" s="16"/>
      <c r="AQ243" s="16"/>
      <c r="AR243" s="44"/>
      <c r="AS243" s="24"/>
      <c r="AT243" s="16"/>
      <c r="AU243" s="16"/>
      <c r="AV243" s="16"/>
      <c r="AW243" s="16"/>
      <c r="AX243" s="44"/>
      <c r="AY243" s="24"/>
      <c r="AZ243" s="16"/>
      <c r="BA243" s="16"/>
      <c r="BB243" s="16"/>
      <c r="BC243" s="16"/>
      <c r="BD243" s="44"/>
      <c r="BE243" s="24"/>
      <c r="BF243" s="16"/>
      <c r="BG243" s="16"/>
      <c r="BH243" s="16"/>
      <c r="BI243" s="16"/>
      <c r="BJ243" s="25"/>
    </row>
    <row r="244" spans="1:62" x14ac:dyDescent="0.2">
      <c r="A244" s="2" t="s">
        <v>589</v>
      </c>
      <c r="B244" s="4" t="s">
        <v>214</v>
      </c>
      <c r="C244" s="2" t="s">
        <v>653</v>
      </c>
      <c r="D244" s="4" t="s">
        <v>169</v>
      </c>
      <c r="E244" s="2">
        <v>305332</v>
      </c>
      <c r="F244" s="4" t="s">
        <v>170</v>
      </c>
      <c r="G244" s="5" t="s">
        <v>671</v>
      </c>
      <c r="H244" s="4">
        <v>36081035</v>
      </c>
      <c r="I244" s="4" t="s">
        <v>904</v>
      </c>
      <c r="J244" s="5" t="s">
        <v>671</v>
      </c>
      <c r="K244" s="4" t="s">
        <v>518</v>
      </c>
      <c r="L244" s="4" t="s">
        <v>230</v>
      </c>
      <c r="M244" s="4" t="s">
        <v>131</v>
      </c>
      <c r="N244" s="30">
        <v>1286193</v>
      </c>
      <c r="O244" s="29"/>
      <c r="P244" s="10"/>
      <c r="Q244" s="10"/>
      <c r="R244" s="10"/>
      <c r="S244" s="10"/>
      <c r="T244" s="36"/>
      <c r="U244" s="24"/>
      <c r="V244" s="16"/>
      <c r="W244" s="16"/>
      <c r="X244" s="16"/>
      <c r="Y244" s="16"/>
      <c r="Z244" s="25"/>
      <c r="AA244" s="24"/>
      <c r="AB244" s="16"/>
      <c r="AC244" s="16"/>
      <c r="AD244" s="16"/>
      <c r="AE244" s="16"/>
      <c r="AF244" s="44"/>
      <c r="AG244" s="24"/>
      <c r="AH244" s="16"/>
      <c r="AI244" s="16"/>
      <c r="AJ244" s="16"/>
      <c r="AK244" s="16"/>
      <c r="AL244" s="44"/>
      <c r="AM244" s="24"/>
      <c r="AN244" s="16"/>
      <c r="AO244" s="16"/>
      <c r="AP244" s="16"/>
      <c r="AQ244" s="16"/>
      <c r="AR244" s="44"/>
      <c r="AS244" s="24"/>
      <c r="AT244" s="16"/>
      <c r="AU244" s="16"/>
      <c r="AV244" s="16"/>
      <c r="AW244" s="16"/>
      <c r="AX244" s="44"/>
      <c r="AY244" s="24"/>
      <c r="AZ244" s="16"/>
      <c r="BA244" s="16"/>
      <c r="BB244" s="16"/>
      <c r="BC244" s="16"/>
      <c r="BD244" s="44"/>
      <c r="BE244" s="24"/>
      <c r="BF244" s="16"/>
      <c r="BG244" s="16"/>
      <c r="BH244" s="16"/>
      <c r="BI244" s="16"/>
      <c r="BJ244" s="25"/>
    </row>
    <row r="245" spans="1:62" x14ac:dyDescent="0.2">
      <c r="A245" s="2" t="s">
        <v>589</v>
      </c>
      <c r="B245" s="4" t="s">
        <v>214</v>
      </c>
      <c r="C245" s="2" t="s">
        <v>653</v>
      </c>
      <c r="D245" s="4" t="s">
        <v>169</v>
      </c>
      <c r="E245" s="2">
        <v>305332</v>
      </c>
      <c r="F245" s="4" t="s">
        <v>170</v>
      </c>
      <c r="G245" s="5" t="s">
        <v>671</v>
      </c>
      <c r="H245" s="4">
        <v>36081060</v>
      </c>
      <c r="I245" s="4" t="s">
        <v>344</v>
      </c>
      <c r="J245" s="5" t="s">
        <v>671</v>
      </c>
      <c r="K245" s="4" t="s">
        <v>518</v>
      </c>
      <c r="L245" s="4" t="s">
        <v>230</v>
      </c>
      <c r="M245" s="4" t="s">
        <v>132</v>
      </c>
      <c r="N245" s="30">
        <v>521451</v>
      </c>
      <c r="O245" s="29"/>
      <c r="P245" s="10"/>
      <c r="Q245" s="10"/>
      <c r="R245" s="10"/>
      <c r="S245" s="10"/>
      <c r="T245" s="36"/>
      <c r="U245" s="24"/>
      <c r="V245" s="16"/>
      <c r="W245" s="16"/>
      <c r="X245" s="16"/>
      <c r="Y245" s="16"/>
      <c r="Z245" s="25"/>
      <c r="AA245" s="24"/>
      <c r="AB245" s="16"/>
      <c r="AC245" s="16"/>
      <c r="AD245" s="16"/>
      <c r="AE245" s="16"/>
      <c r="AF245" s="44"/>
      <c r="AG245" s="24"/>
      <c r="AH245" s="16"/>
      <c r="AI245" s="16"/>
      <c r="AJ245" s="16"/>
      <c r="AK245" s="16"/>
      <c r="AL245" s="44"/>
      <c r="AM245" s="24"/>
      <c r="AN245" s="16"/>
      <c r="AO245" s="16"/>
      <c r="AP245" s="16"/>
      <c r="AQ245" s="16"/>
      <c r="AR245" s="44"/>
      <c r="AS245" s="24"/>
      <c r="AT245" s="16"/>
      <c r="AU245" s="16"/>
      <c r="AV245" s="16"/>
      <c r="AW245" s="16"/>
      <c r="AX245" s="44"/>
      <c r="AY245" s="24"/>
      <c r="AZ245" s="16"/>
      <c r="BA245" s="16"/>
      <c r="BB245" s="16"/>
      <c r="BC245" s="16"/>
      <c r="BD245" s="44"/>
      <c r="BE245" s="24"/>
      <c r="BF245" s="16"/>
      <c r="BG245" s="16"/>
      <c r="BH245" s="16"/>
      <c r="BI245" s="16"/>
      <c r="BJ245" s="25"/>
    </row>
    <row r="246" spans="1:62" x14ac:dyDescent="0.2">
      <c r="A246" s="2" t="s">
        <v>589</v>
      </c>
      <c r="B246" s="4" t="s">
        <v>214</v>
      </c>
      <c r="C246" s="2" t="s">
        <v>653</v>
      </c>
      <c r="D246" s="4" t="s">
        <v>290</v>
      </c>
      <c r="E246" s="2">
        <v>305821</v>
      </c>
      <c r="F246" s="4" t="s">
        <v>291</v>
      </c>
      <c r="G246" s="5" t="s">
        <v>671</v>
      </c>
      <c r="H246" s="4">
        <v>36094129</v>
      </c>
      <c r="I246" s="4" t="s">
        <v>833</v>
      </c>
      <c r="J246" s="5" t="s">
        <v>671</v>
      </c>
      <c r="K246" s="4" t="s">
        <v>518</v>
      </c>
      <c r="L246" s="4" t="s">
        <v>292</v>
      </c>
      <c r="M246" s="4" t="s">
        <v>293</v>
      </c>
      <c r="N246" s="30">
        <v>511178</v>
      </c>
      <c r="O246" s="29">
        <v>333884</v>
      </c>
      <c r="P246" s="10">
        <v>116693</v>
      </c>
      <c r="Q246" s="10">
        <v>60601</v>
      </c>
      <c r="R246" s="10"/>
      <c r="S246" s="10">
        <v>511178</v>
      </c>
      <c r="T246" s="36"/>
      <c r="U246" s="24"/>
      <c r="V246" s="16"/>
      <c r="W246" s="16"/>
      <c r="X246" s="16"/>
      <c r="Y246" s="16"/>
      <c r="Z246" s="25"/>
      <c r="AA246" s="24"/>
      <c r="AB246" s="16"/>
      <c r="AC246" s="16"/>
      <c r="AD246" s="16"/>
      <c r="AE246" s="16"/>
      <c r="AF246" s="44"/>
      <c r="AG246" s="24"/>
      <c r="AH246" s="16"/>
      <c r="AI246" s="16"/>
      <c r="AJ246" s="16"/>
      <c r="AK246" s="16"/>
      <c r="AL246" s="44"/>
      <c r="AM246" s="24"/>
      <c r="AN246" s="16"/>
      <c r="AO246" s="16"/>
      <c r="AP246" s="16"/>
      <c r="AQ246" s="16"/>
      <c r="AR246" s="44"/>
      <c r="AS246" s="24"/>
      <c r="AT246" s="16"/>
      <c r="AU246" s="16"/>
      <c r="AV246" s="16"/>
      <c r="AW246" s="16"/>
      <c r="AX246" s="44"/>
      <c r="AY246" s="24"/>
      <c r="AZ246" s="16"/>
      <c r="BA246" s="16"/>
      <c r="BB246" s="16"/>
      <c r="BC246" s="16"/>
      <c r="BD246" s="44"/>
      <c r="BE246" s="24"/>
      <c r="BF246" s="16"/>
      <c r="BG246" s="16"/>
      <c r="BH246" s="16"/>
      <c r="BI246" s="16"/>
      <c r="BJ246" s="25"/>
    </row>
    <row r="247" spans="1:62" x14ac:dyDescent="0.2">
      <c r="A247" s="2" t="s">
        <v>589</v>
      </c>
      <c r="B247" s="4" t="s">
        <v>214</v>
      </c>
      <c r="C247" s="2" t="s">
        <v>653</v>
      </c>
      <c r="D247" s="4" t="s">
        <v>79</v>
      </c>
      <c r="E247" s="2">
        <v>228788</v>
      </c>
      <c r="F247" s="4" t="s">
        <v>80</v>
      </c>
      <c r="G247" s="5" t="s">
        <v>671</v>
      </c>
      <c r="H247" s="4">
        <v>710055846</v>
      </c>
      <c r="I247" s="4" t="s">
        <v>555</v>
      </c>
      <c r="J247" s="5" t="s">
        <v>671</v>
      </c>
      <c r="K247" s="4" t="s">
        <v>518</v>
      </c>
      <c r="L247" s="4" t="s">
        <v>81</v>
      </c>
      <c r="M247" s="4" t="s">
        <v>934</v>
      </c>
      <c r="N247" s="30">
        <v>54595</v>
      </c>
      <c r="O247" s="29">
        <v>50636</v>
      </c>
      <c r="P247" s="10">
        <v>771</v>
      </c>
      <c r="Q247" s="10"/>
      <c r="R247" s="10"/>
      <c r="S247" s="10">
        <f>O247+P247+Q247+R247</f>
        <v>51407</v>
      </c>
      <c r="T247" s="36"/>
      <c r="U247" s="24"/>
      <c r="V247" s="16"/>
      <c r="W247" s="16"/>
      <c r="X247" s="16"/>
      <c r="Y247" s="16"/>
      <c r="Z247" s="25"/>
      <c r="AA247" s="24"/>
      <c r="AB247" s="16"/>
      <c r="AC247" s="16"/>
      <c r="AD247" s="16"/>
      <c r="AE247" s="16"/>
      <c r="AF247" s="44"/>
      <c r="AG247" s="24"/>
      <c r="AH247" s="16"/>
      <c r="AI247" s="16"/>
      <c r="AJ247" s="16"/>
      <c r="AK247" s="16"/>
      <c r="AL247" s="44"/>
      <c r="AM247" s="24"/>
      <c r="AN247" s="16"/>
      <c r="AO247" s="16"/>
      <c r="AP247" s="16"/>
      <c r="AQ247" s="16"/>
      <c r="AR247" s="44"/>
      <c r="AS247" s="24"/>
      <c r="AT247" s="16"/>
      <c r="AU247" s="16"/>
      <c r="AV247" s="16"/>
      <c r="AW247" s="16"/>
      <c r="AX247" s="44"/>
      <c r="AY247" s="24"/>
      <c r="AZ247" s="16"/>
      <c r="BA247" s="16"/>
      <c r="BB247" s="16"/>
      <c r="BC247" s="16"/>
      <c r="BD247" s="44"/>
      <c r="BE247" s="24"/>
      <c r="BF247" s="16"/>
      <c r="BG247" s="16"/>
      <c r="BH247" s="16"/>
      <c r="BI247" s="16"/>
      <c r="BJ247" s="25"/>
    </row>
    <row r="248" spans="1:62" x14ac:dyDescent="0.2">
      <c r="A248" s="2" t="s">
        <v>589</v>
      </c>
      <c r="B248" s="4" t="s">
        <v>214</v>
      </c>
      <c r="C248" s="2" t="s">
        <v>653</v>
      </c>
      <c r="D248" s="4" t="s">
        <v>79</v>
      </c>
      <c r="E248" s="2">
        <v>228788</v>
      </c>
      <c r="F248" s="4" t="s">
        <v>80</v>
      </c>
      <c r="G248" s="5" t="s">
        <v>671</v>
      </c>
      <c r="H248" s="4">
        <v>710055854</v>
      </c>
      <c r="I248" s="4" t="s">
        <v>657</v>
      </c>
      <c r="J248" s="5" t="s">
        <v>671</v>
      </c>
      <c r="K248" s="4" t="s">
        <v>518</v>
      </c>
      <c r="L248" s="4" t="s">
        <v>81</v>
      </c>
      <c r="M248" s="4" t="s">
        <v>934</v>
      </c>
      <c r="N248" s="30">
        <v>42808</v>
      </c>
      <c r="O248" s="29">
        <v>45996</v>
      </c>
      <c r="P248" s="10"/>
      <c r="Q248" s="10"/>
      <c r="R248" s="10"/>
      <c r="S248" s="10">
        <f>O248+P248+Q248+R248</f>
        <v>45996</v>
      </c>
      <c r="T248" s="36"/>
      <c r="U248" s="24"/>
      <c r="V248" s="16"/>
      <c r="W248" s="16"/>
      <c r="X248" s="16"/>
      <c r="Y248" s="16"/>
      <c r="Z248" s="25"/>
      <c r="AA248" s="24"/>
      <c r="AB248" s="16"/>
      <c r="AC248" s="16"/>
      <c r="AD248" s="16"/>
      <c r="AE248" s="16"/>
      <c r="AF248" s="44"/>
      <c r="AG248" s="24"/>
      <c r="AH248" s="16"/>
      <c r="AI248" s="16"/>
      <c r="AJ248" s="16"/>
      <c r="AK248" s="16"/>
      <c r="AL248" s="44"/>
      <c r="AM248" s="24"/>
      <c r="AN248" s="16"/>
      <c r="AO248" s="16"/>
      <c r="AP248" s="16"/>
      <c r="AQ248" s="16"/>
      <c r="AR248" s="44"/>
      <c r="AS248" s="24"/>
      <c r="AT248" s="16"/>
      <c r="AU248" s="16"/>
      <c r="AV248" s="16"/>
      <c r="AW248" s="16"/>
      <c r="AX248" s="44"/>
      <c r="AY248" s="24"/>
      <c r="AZ248" s="16"/>
      <c r="BA248" s="16"/>
      <c r="BB248" s="16"/>
      <c r="BC248" s="16"/>
      <c r="BD248" s="44"/>
      <c r="BE248" s="24"/>
      <c r="BF248" s="16"/>
      <c r="BG248" s="16"/>
      <c r="BH248" s="16"/>
      <c r="BI248" s="16"/>
      <c r="BJ248" s="25"/>
    </row>
    <row r="249" spans="1:62" x14ac:dyDescent="0.2">
      <c r="A249" s="2" t="s">
        <v>589</v>
      </c>
      <c r="B249" s="4" t="s">
        <v>214</v>
      </c>
      <c r="C249" s="2" t="s">
        <v>653</v>
      </c>
      <c r="D249" s="4" t="s">
        <v>286</v>
      </c>
      <c r="E249" s="2">
        <v>305839</v>
      </c>
      <c r="F249" s="4" t="s">
        <v>287</v>
      </c>
      <c r="G249" s="5" t="s">
        <v>671</v>
      </c>
      <c r="H249" s="4">
        <v>36081027</v>
      </c>
      <c r="I249" s="4" t="s">
        <v>555</v>
      </c>
      <c r="J249" s="5" t="s">
        <v>671</v>
      </c>
      <c r="K249" s="4" t="s">
        <v>518</v>
      </c>
      <c r="L249" s="4" t="s">
        <v>161</v>
      </c>
      <c r="M249" s="4" t="s">
        <v>288</v>
      </c>
      <c r="N249" s="30">
        <v>471930</v>
      </c>
      <c r="O249" s="29"/>
      <c r="P249" s="10"/>
      <c r="Q249" s="10"/>
      <c r="R249" s="10"/>
      <c r="S249" s="10"/>
      <c r="T249" s="36"/>
      <c r="U249" s="24"/>
      <c r="V249" s="16"/>
      <c r="W249" s="16"/>
      <c r="X249" s="16"/>
      <c r="Y249" s="16"/>
      <c r="Z249" s="25"/>
      <c r="AA249" s="24"/>
      <c r="AB249" s="16"/>
      <c r="AC249" s="16"/>
      <c r="AD249" s="16"/>
      <c r="AE249" s="16"/>
      <c r="AF249" s="44"/>
      <c r="AG249" s="24"/>
      <c r="AH249" s="16"/>
      <c r="AI249" s="16"/>
      <c r="AJ249" s="16"/>
      <c r="AK249" s="16"/>
      <c r="AL249" s="44"/>
      <c r="AM249" s="24"/>
      <c r="AN249" s="16"/>
      <c r="AO249" s="16"/>
      <c r="AP249" s="16"/>
      <c r="AQ249" s="16"/>
      <c r="AR249" s="44"/>
      <c r="AS249" s="24"/>
      <c r="AT249" s="16"/>
      <c r="AU249" s="16"/>
      <c r="AV249" s="16"/>
      <c r="AW249" s="16"/>
      <c r="AX249" s="44"/>
      <c r="AY249" s="24"/>
      <c r="AZ249" s="16"/>
      <c r="BA249" s="16"/>
      <c r="BB249" s="16"/>
      <c r="BC249" s="16"/>
      <c r="BD249" s="44"/>
      <c r="BE249" s="24"/>
      <c r="BF249" s="16"/>
      <c r="BG249" s="16"/>
      <c r="BH249" s="16"/>
      <c r="BI249" s="16"/>
      <c r="BJ249" s="25"/>
    </row>
    <row r="250" spans="1:62" x14ac:dyDescent="0.2">
      <c r="A250" s="2" t="s">
        <v>589</v>
      </c>
      <c r="B250" s="4" t="s">
        <v>214</v>
      </c>
      <c r="C250" s="2" t="s">
        <v>653</v>
      </c>
      <c r="D250" s="4" t="s">
        <v>286</v>
      </c>
      <c r="E250" s="2">
        <v>305839</v>
      </c>
      <c r="F250" s="4" t="s">
        <v>287</v>
      </c>
      <c r="G250" s="5" t="s">
        <v>671</v>
      </c>
      <c r="H250" s="4">
        <v>36094081</v>
      </c>
      <c r="I250" s="4" t="s">
        <v>657</v>
      </c>
      <c r="J250" s="5" t="s">
        <v>671</v>
      </c>
      <c r="K250" s="4" t="s">
        <v>518</v>
      </c>
      <c r="L250" s="4" t="s">
        <v>161</v>
      </c>
      <c r="M250" s="4" t="s">
        <v>289</v>
      </c>
      <c r="N250" s="30">
        <v>767759</v>
      </c>
      <c r="O250" s="29"/>
      <c r="P250" s="10"/>
      <c r="Q250" s="10"/>
      <c r="R250" s="10"/>
      <c r="S250" s="10"/>
      <c r="T250" s="36"/>
      <c r="U250" s="24"/>
      <c r="V250" s="16"/>
      <c r="W250" s="16"/>
      <c r="X250" s="16"/>
      <c r="Y250" s="16"/>
      <c r="Z250" s="25"/>
      <c r="AA250" s="24"/>
      <c r="AB250" s="16"/>
      <c r="AC250" s="16"/>
      <c r="AD250" s="16"/>
      <c r="AE250" s="16"/>
      <c r="AF250" s="44"/>
      <c r="AG250" s="24"/>
      <c r="AH250" s="16"/>
      <c r="AI250" s="16"/>
      <c r="AJ250" s="16"/>
      <c r="AK250" s="16"/>
      <c r="AL250" s="44"/>
      <c r="AM250" s="24"/>
      <c r="AN250" s="16"/>
      <c r="AO250" s="16"/>
      <c r="AP250" s="16"/>
      <c r="AQ250" s="16"/>
      <c r="AR250" s="44"/>
      <c r="AS250" s="24"/>
      <c r="AT250" s="16"/>
      <c r="AU250" s="16"/>
      <c r="AV250" s="16"/>
      <c r="AW250" s="16"/>
      <c r="AX250" s="44"/>
      <c r="AY250" s="24"/>
      <c r="AZ250" s="16"/>
      <c r="BA250" s="16"/>
      <c r="BB250" s="16"/>
      <c r="BC250" s="16"/>
      <c r="BD250" s="44"/>
      <c r="BE250" s="24"/>
      <c r="BF250" s="16"/>
      <c r="BG250" s="16"/>
      <c r="BH250" s="16"/>
      <c r="BI250" s="16"/>
      <c r="BJ250" s="25"/>
    </row>
    <row r="251" spans="1:62" x14ac:dyDescent="0.2">
      <c r="A251" s="2" t="s">
        <v>589</v>
      </c>
      <c r="B251" s="4" t="s">
        <v>214</v>
      </c>
      <c r="C251" s="2" t="s">
        <v>653</v>
      </c>
      <c r="D251" s="4" t="s">
        <v>705</v>
      </c>
      <c r="E251" s="2">
        <v>305855</v>
      </c>
      <c r="F251" s="4" t="s">
        <v>706</v>
      </c>
      <c r="G251" s="5" t="s">
        <v>671</v>
      </c>
      <c r="H251" s="4">
        <v>37838385</v>
      </c>
      <c r="I251" s="4" t="s">
        <v>707</v>
      </c>
      <c r="J251" s="5" t="s">
        <v>671</v>
      </c>
      <c r="K251" s="4" t="s">
        <v>708</v>
      </c>
      <c r="L251" s="4" t="s">
        <v>709</v>
      </c>
      <c r="M251" s="4" t="s">
        <v>701</v>
      </c>
      <c r="N251" s="30">
        <v>450842</v>
      </c>
      <c r="O251" s="29">
        <v>290480</v>
      </c>
      <c r="P251" s="10">
        <v>108952</v>
      </c>
      <c r="Q251" s="10">
        <v>51410</v>
      </c>
      <c r="R251" s="10"/>
      <c r="S251" s="10">
        <f>O251+P251+Q251+R251</f>
        <v>450842</v>
      </c>
      <c r="T251" s="36"/>
      <c r="U251" s="24"/>
      <c r="V251" s="16"/>
      <c r="W251" s="16"/>
      <c r="X251" s="16"/>
      <c r="Y251" s="16"/>
      <c r="Z251" s="25"/>
      <c r="AA251" s="24"/>
      <c r="AB251" s="16"/>
      <c r="AC251" s="16"/>
      <c r="AD251" s="16"/>
      <c r="AE251" s="16"/>
      <c r="AF251" s="44"/>
      <c r="AG251" s="24"/>
      <c r="AH251" s="16"/>
      <c r="AI251" s="16"/>
      <c r="AJ251" s="16"/>
      <c r="AK251" s="16"/>
      <c r="AL251" s="44"/>
      <c r="AM251" s="24"/>
      <c r="AN251" s="16"/>
      <c r="AO251" s="16"/>
      <c r="AP251" s="16"/>
      <c r="AQ251" s="16"/>
      <c r="AR251" s="44"/>
      <c r="AS251" s="24"/>
      <c r="AT251" s="16"/>
      <c r="AU251" s="16"/>
      <c r="AV251" s="16"/>
      <c r="AW251" s="16"/>
      <c r="AX251" s="44"/>
      <c r="AY251" s="24"/>
      <c r="AZ251" s="16"/>
      <c r="BA251" s="16"/>
      <c r="BB251" s="16"/>
      <c r="BC251" s="16"/>
      <c r="BD251" s="44"/>
      <c r="BE251" s="24"/>
      <c r="BF251" s="16"/>
      <c r="BG251" s="16"/>
      <c r="BH251" s="16"/>
      <c r="BI251" s="16"/>
      <c r="BJ251" s="25"/>
    </row>
    <row r="252" spans="1:62" x14ac:dyDescent="0.2">
      <c r="A252" s="2" t="s">
        <v>589</v>
      </c>
      <c r="B252" s="4" t="s">
        <v>214</v>
      </c>
      <c r="C252" s="2" t="s">
        <v>653</v>
      </c>
      <c r="D252" s="4" t="s">
        <v>571</v>
      </c>
      <c r="E252" s="2">
        <v>305871</v>
      </c>
      <c r="F252" s="4" t="s">
        <v>572</v>
      </c>
      <c r="G252" s="5" t="s">
        <v>671</v>
      </c>
      <c r="H252" s="4">
        <v>710055870</v>
      </c>
      <c r="I252" s="4" t="s">
        <v>517</v>
      </c>
      <c r="J252" s="5" t="s">
        <v>671</v>
      </c>
      <c r="K252" s="4" t="s">
        <v>708</v>
      </c>
      <c r="L252" s="4" t="s">
        <v>573</v>
      </c>
      <c r="M252" s="4" t="s">
        <v>761</v>
      </c>
      <c r="N252" s="30">
        <v>112764</v>
      </c>
      <c r="O252" s="29">
        <v>82000</v>
      </c>
      <c r="P252" s="10">
        <v>23560</v>
      </c>
      <c r="Q252" s="10">
        <v>7204</v>
      </c>
      <c r="R252" s="10"/>
      <c r="S252" s="10">
        <f>O252+P252+Q252+R252</f>
        <v>112764</v>
      </c>
      <c r="T252" s="36"/>
      <c r="U252" s="24"/>
      <c r="V252" s="16"/>
      <c r="W252" s="16"/>
      <c r="X252" s="16"/>
      <c r="Y252" s="16"/>
      <c r="Z252" s="25"/>
      <c r="AA252" s="24"/>
      <c r="AB252" s="16"/>
      <c r="AC252" s="16"/>
      <c r="AD252" s="16"/>
      <c r="AE252" s="16"/>
      <c r="AF252" s="44"/>
      <c r="AG252" s="24"/>
      <c r="AH252" s="16"/>
      <c r="AI252" s="16"/>
      <c r="AJ252" s="16"/>
      <c r="AK252" s="16"/>
      <c r="AL252" s="44"/>
      <c r="AM252" s="24"/>
      <c r="AN252" s="16"/>
      <c r="AO252" s="16"/>
      <c r="AP252" s="16"/>
      <c r="AQ252" s="16"/>
      <c r="AR252" s="44"/>
      <c r="AS252" s="24"/>
      <c r="AT252" s="16"/>
      <c r="AU252" s="16"/>
      <c r="AV252" s="16"/>
      <c r="AW252" s="16"/>
      <c r="AX252" s="44"/>
      <c r="AY252" s="24"/>
      <c r="AZ252" s="16"/>
      <c r="BA252" s="16"/>
      <c r="BB252" s="16"/>
      <c r="BC252" s="16"/>
      <c r="BD252" s="44"/>
      <c r="BE252" s="24"/>
      <c r="BF252" s="16"/>
      <c r="BG252" s="16"/>
      <c r="BH252" s="16"/>
      <c r="BI252" s="16"/>
      <c r="BJ252" s="25"/>
    </row>
    <row r="253" spans="1:62" x14ac:dyDescent="0.2">
      <c r="A253" s="2" t="s">
        <v>589</v>
      </c>
      <c r="B253" s="4" t="s">
        <v>214</v>
      </c>
      <c r="C253" s="2" t="s">
        <v>653</v>
      </c>
      <c r="D253" s="4" t="s">
        <v>690</v>
      </c>
      <c r="E253" s="2">
        <v>305880</v>
      </c>
      <c r="F253" s="4" t="s">
        <v>691</v>
      </c>
      <c r="G253" s="5" t="s">
        <v>671</v>
      </c>
      <c r="H253" s="4">
        <v>37836722</v>
      </c>
      <c r="I253" s="4" t="s">
        <v>657</v>
      </c>
      <c r="J253" s="5" t="s">
        <v>671</v>
      </c>
      <c r="K253" s="4" t="s">
        <v>708</v>
      </c>
      <c r="L253" s="4" t="s">
        <v>692</v>
      </c>
      <c r="M253" s="4" t="s">
        <v>693</v>
      </c>
      <c r="N253" s="30">
        <v>384487</v>
      </c>
      <c r="O253" s="29">
        <v>246853</v>
      </c>
      <c r="P253" s="10">
        <v>86274</v>
      </c>
      <c r="Q253" s="10">
        <v>51360</v>
      </c>
      <c r="R253" s="10"/>
      <c r="S253" s="10">
        <f>O253+P253+Q253</f>
        <v>384487</v>
      </c>
      <c r="T253" s="36"/>
      <c r="U253" s="24"/>
      <c r="V253" s="16"/>
      <c r="W253" s="16"/>
      <c r="X253" s="16"/>
      <c r="Y253" s="16"/>
      <c r="Z253" s="25"/>
      <c r="AA253" s="24"/>
      <c r="AB253" s="16"/>
      <c r="AC253" s="16"/>
      <c r="AD253" s="16"/>
      <c r="AE253" s="16"/>
      <c r="AF253" s="44"/>
      <c r="AG253" s="24"/>
      <c r="AH253" s="16"/>
      <c r="AI253" s="16"/>
      <c r="AJ253" s="16"/>
      <c r="AK253" s="16"/>
      <c r="AL253" s="44"/>
      <c r="AM253" s="24"/>
      <c r="AN253" s="16"/>
      <c r="AO253" s="16"/>
      <c r="AP253" s="16"/>
      <c r="AQ253" s="16"/>
      <c r="AR253" s="44"/>
      <c r="AS253" s="24"/>
      <c r="AT253" s="16"/>
      <c r="AU253" s="16"/>
      <c r="AV253" s="16"/>
      <c r="AW253" s="16"/>
      <c r="AX253" s="44"/>
      <c r="AY253" s="24"/>
      <c r="AZ253" s="16"/>
      <c r="BA253" s="16"/>
      <c r="BB253" s="16"/>
      <c r="BC253" s="16"/>
      <c r="BD253" s="44"/>
      <c r="BE253" s="24"/>
      <c r="BF253" s="16"/>
      <c r="BG253" s="16"/>
      <c r="BH253" s="16"/>
      <c r="BI253" s="16"/>
      <c r="BJ253" s="25"/>
    </row>
    <row r="254" spans="1:62" x14ac:dyDescent="0.2">
      <c r="A254" s="2" t="s">
        <v>589</v>
      </c>
      <c r="B254" s="4" t="s">
        <v>214</v>
      </c>
      <c r="C254" s="2" t="s">
        <v>653</v>
      </c>
      <c r="D254" s="4" t="s">
        <v>690</v>
      </c>
      <c r="E254" s="2">
        <v>305880</v>
      </c>
      <c r="F254" s="4" t="s">
        <v>691</v>
      </c>
      <c r="G254" s="5" t="s">
        <v>671</v>
      </c>
      <c r="H254" s="4">
        <v>710055889</v>
      </c>
      <c r="I254" s="4" t="s">
        <v>517</v>
      </c>
      <c r="J254" s="5" t="s">
        <v>671</v>
      </c>
      <c r="K254" s="4" t="s">
        <v>708</v>
      </c>
      <c r="L254" s="4" t="s">
        <v>692</v>
      </c>
      <c r="M254" s="4" t="s">
        <v>693</v>
      </c>
      <c r="N254" s="30">
        <v>50244</v>
      </c>
      <c r="O254" s="29">
        <v>32860</v>
      </c>
      <c r="P254" s="10">
        <v>11484</v>
      </c>
      <c r="Q254" s="10">
        <v>5900</v>
      </c>
      <c r="R254" s="10"/>
      <c r="S254" s="10">
        <f>O254+P254+Q254</f>
        <v>50244</v>
      </c>
      <c r="T254" s="36"/>
      <c r="U254" s="24"/>
      <c r="V254" s="16"/>
      <c r="W254" s="16"/>
      <c r="X254" s="16"/>
      <c r="Y254" s="16"/>
      <c r="Z254" s="25"/>
      <c r="AA254" s="24"/>
      <c r="AB254" s="16"/>
      <c r="AC254" s="16"/>
      <c r="AD254" s="16"/>
      <c r="AE254" s="16"/>
      <c r="AF254" s="44"/>
      <c r="AG254" s="24"/>
      <c r="AH254" s="16"/>
      <c r="AI254" s="16"/>
      <c r="AJ254" s="16"/>
      <c r="AK254" s="16"/>
      <c r="AL254" s="44"/>
      <c r="AM254" s="24"/>
      <c r="AN254" s="16"/>
      <c r="AO254" s="16"/>
      <c r="AP254" s="16"/>
      <c r="AQ254" s="16"/>
      <c r="AR254" s="44"/>
      <c r="AS254" s="24"/>
      <c r="AT254" s="16"/>
      <c r="AU254" s="16"/>
      <c r="AV254" s="16"/>
      <c r="AW254" s="16"/>
      <c r="AX254" s="44"/>
      <c r="AY254" s="24"/>
      <c r="AZ254" s="16"/>
      <c r="BA254" s="16"/>
      <c r="BB254" s="16"/>
      <c r="BC254" s="16"/>
      <c r="BD254" s="44"/>
      <c r="BE254" s="24"/>
      <c r="BF254" s="16"/>
      <c r="BG254" s="16"/>
      <c r="BH254" s="16"/>
      <c r="BI254" s="16"/>
      <c r="BJ254" s="25"/>
    </row>
    <row r="255" spans="1:62" x14ac:dyDescent="0.2">
      <c r="A255" s="2" t="s">
        <v>589</v>
      </c>
      <c r="B255" s="4" t="s">
        <v>214</v>
      </c>
      <c r="C255" s="2" t="s">
        <v>653</v>
      </c>
      <c r="D255" s="4" t="s">
        <v>643</v>
      </c>
      <c r="E255" s="2">
        <v>611638</v>
      </c>
      <c r="F255" s="4" t="s">
        <v>644</v>
      </c>
      <c r="G255" s="5" t="s">
        <v>671</v>
      </c>
      <c r="H255" s="4">
        <v>710056133</v>
      </c>
      <c r="I255" s="4" t="s">
        <v>930</v>
      </c>
      <c r="J255" s="5" t="s">
        <v>671</v>
      </c>
      <c r="K255" s="4" t="s">
        <v>708</v>
      </c>
      <c r="L255" s="4" t="s">
        <v>645</v>
      </c>
      <c r="M255" s="4" t="s">
        <v>953</v>
      </c>
      <c r="N255" s="30">
        <v>86414</v>
      </c>
      <c r="O255" s="29">
        <v>56000</v>
      </c>
      <c r="P255" s="10">
        <v>20200</v>
      </c>
      <c r="Q255" s="10">
        <v>10214</v>
      </c>
      <c r="R255" s="10"/>
      <c r="S255" s="10">
        <f>O255+P255+Q255+R255</f>
        <v>86414</v>
      </c>
      <c r="T255" s="36"/>
      <c r="U255" s="24"/>
      <c r="V255" s="16"/>
      <c r="W255" s="16"/>
      <c r="X255" s="16"/>
      <c r="Y255" s="16"/>
      <c r="Z255" s="25"/>
      <c r="AA255" s="24"/>
      <c r="AB255" s="16"/>
      <c r="AC255" s="16"/>
      <c r="AD255" s="16"/>
      <c r="AE255" s="16"/>
      <c r="AF255" s="44"/>
      <c r="AG255" s="24"/>
      <c r="AH255" s="16"/>
      <c r="AI255" s="16"/>
      <c r="AJ255" s="16"/>
      <c r="AK255" s="16"/>
      <c r="AL255" s="44"/>
      <c r="AM255" s="24"/>
      <c r="AN255" s="16"/>
      <c r="AO255" s="16"/>
      <c r="AP255" s="16"/>
      <c r="AQ255" s="16"/>
      <c r="AR255" s="44"/>
      <c r="AS255" s="24"/>
      <c r="AT255" s="16"/>
      <c r="AU255" s="16"/>
      <c r="AV255" s="16"/>
      <c r="AW255" s="16"/>
      <c r="AX255" s="44"/>
      <c r="AY255" s="24"/>
      <c r="AZ255" s="16"/>
      <c r="BA255" s="16"/>
      <c r="BB255" s="16"/>
      <c r="BC255" s="16"/>
      <c r="BD255" s="44"/>
      <c r="BE255" s="24"/>
      <c r="BF255" s="16"/>
      <c r="BG255" s="16"/>
      <c r="BH255" s="16"/>
      <c r="BI255" s="16"/>
      <c r="BJ255" s="25"/>
    </row>
    <row r="256" spans="1:62" x14ac:dyDescent="0.2">
      <c r="A256" s="2" t="s">
        <v>589</v>
      </c>
      <c r="B256" s="4" t="s">
        <v>214</v>
      </c>
      <c r="C256" s="2" t="s">
        <v>653</v>
      </c>
      <c r="D256" s="4" t="s">
        <v>640</v>
      </c>
      <c r="E256" s="2">
        <v>305910</v>
      </c>
      <c r="F256" s="4" t="s">
        <v>641</v>
      </c>
      <c r="G256" s="5" t="s">
        <v>671</v>
      </c>
      <c r="H256" s="4">
        <v>51278383</v>
      </c>
      <c r="I256" s="4" t="s">
        <v>656</v>
      </c>
      <c r="J256" s="5" t="s">
        <v>671</v>
      </c>
      <c r="K256" s="4" t="s">
        <v>708</v>
      </c>
      <c r="L256" s="4" t="s">
        <v>642</v>
      </c>
      <c r="M256" s="4" t="s">
        <v>778</v>
      </c>
      <c r="N256" s="30">
        <v>49233</v>
      </c>
      <c r="O256" s="29"/>
      <c r="P256" s="10"/>
      <c r="Q256" s="10"/>
      <c r="R256" s="10"/>
      <c r="S256" s="10">
        <f t="shared" ref="S256:S265" si="0">O256+P256+Q256+R256</f>
        <v>0</v>
      </c>
      <c r="T256" s="36"/>
      <c r="U256" s="24"/>
      <c r="V256" s="16"/>
      <c r="W256" s="16"/>
      <c r="X256" s="16"/>
      <c r="Y256" s="16"/>
      <c r="Z256" s="25"/>
      <c r="AA256" s="24"/>
      <c r="AB256" s="16"/>
      <c r="AC256" s="16"/>
      <c r="AD256" s="16"/>
      <c r="AE256" s="16"/>
      <c r="AF256" s="44"/>
      <c r="AG256" s="24"/>
      <c r="AH256" s="16"/>
      <c r="AI256" s="16"/>
      <c r="AJ256" s="16"/>
      <c r="AK256" s="16"/>
      <c r="AL256" s="44"/>
      <c r="AM256" s="24"/>
      <c r="AN256" s="16"/>
      <c r="AO256" s="16"/>
      <c r="AP256" s="16"/>
      <c r="AQ256" s="16"/>
      <c r="AR256" s="44"/>
      <c r="AS256" s="24"/>
      <c r="AT256" s="16"/>
      <c r="AU256" s="16"/>
      <c r="AV256" s="16"/>
      <c r="AW256" s="16"/>
      <c r="AX256" s="44"/>
      <c r="AY256" s="24"/>
      <c r="AZ256" s="16"/>
      <c r="BA256" s="16"/>
      <c r="BB256" s="16"/>
      <c r="BC256" s="16"/>
      <c r="BD256" s="44"/>
      <c r="BE256" s="24"/>
      <c r="BF256" s="16"/>
      <c r="BG256" s="16"/>
      <c r="BH256" s="16"/>
      <c r="BI256" s="16"/>
      <c r="BJ256" s="25"/>
    </row>
    <row r="257" spans="1:62" x14ac:dyDescent="0.2">
      <c r="A257" s="2" t="s">
        <v>589</v>
      </c>
      <c r="B257" s="4" t="s">
        <v>214</v>
      </c>
      <c r="C257" s="2" t="s">
        <v>653</v>
      </c>
      <c r="D257" s="4" t="s">
        <v>640</v>
      </c>
      <c r="E257" s="2">
        <v>305910</v>
      </c>
      <c r="F257" s="4" t="s">
        <v>641</v>
      </c>
      <c r="G257" s="5" t="s">
        <v>671</v>
      </c>
      <c r="H257" s="4">
        <v>51278481</v>
      </c>
      <c r="I257" s="4" t="s">
        <v>759</v>
      </c>
      <c r="J257" s="5" t="s">
        <v>671</v>
      </c>
      <c r="K257" s="4" t="s">
        <v>708</v>
      </c>
      <c r="L257" s="4" t="s">
        <v>642</v>
      </c>
      <c r="M257" s="4" t="s">
        <v>777</v>
      </c>
      <c r="N257" s="30">
        <v>103704</v>
      </c>
      <c r="O257" s="29"/>
      <c r="P257" s="10"/>
      <c r="Q257" s="10"/>
      <c r="R257" s="10"/>
      <c r="S257" s="10">
        <f t="shared" si="0"/>
        <v>0</v>
      </c>
      <c r="T257" s="36"/>
      <c r="U257" s="24"/>
      <c r="V257" s="16"/>
      <c r="W257" s="16"/>
      <c r="X257" s="16"/>
      <c r="Y257" s="16"/>
      <c r="Z257" s="25"/>
      <c r="AA257" s="24"/>
      <c r="AB257" s="16"/>
      <c r="AC257" s="16"/>
      <c r="AD257" s="16"/>
      <c r="AE257" s="16"/>
      <c r="AF257" s="44"/>
      <c r="AG257" s="24"/>
      <c r="AH257" s="16"/>
      <c r="AI257" s="16"/>
      <c r="AJ257" s="16"/>
      <c r="AK257" s="16"/>
      <c r="AL257" s="44"/>
      <c r="AM257" s="24"/>
      <c r="AN257" s="16"/>
      <c r="AO257" s="16"/>
      <c r="AP257" s="16"/>
      <c r="AQ257" s="16"/>
      <c r="AR257" s="44"/>
      <c r="AS257" s="24"/>
      <c r="AT257" s="16"/>
      <c r="AU257" s="16"/>
      <c r="AV257" s="16"/>
      <c r="AW257" s="16"/>
      <c r="AX257" s="44"/>
      <c r="AY257" s="24"/>
      <c r="AZ257" s="16"/>
      <c r="BA257" s="16"/>
      <c r="BB257" s="16"/>
      <c r="BC257" s="16"/>
      <c r="BD257" s="44"/>
      <c r="BE257" s="24"/>
      <c r="BF257" s="16"/>
      <c r="BG257" s="16"/>
      <c r="BH257" s="16"/>
      <c r="BI257" s="16"/>
      <c r="BJ257" s="25"/>
    </row>
    <row r="258" spans="1:62" x14ac:dyDescent="0.2">
      <c r="A258" s="2" t="s">
        <v>589</v>
      </c>
      <c r="B258" s="4" t="s">
        <v>214</v>
      </c>
      <c r="C258" s="2" t="s">
        <v>653</v>
      </c>
      <c r="D258" s="4" t="s">
        <v>387</v>
      </c>
      <c r="E258" s="2">
        <v>305936</v>
      </c>
      <c r="F258" s="4" t="s">
        <v>388</v>
      </c>
      <c r="G258" s="5" t="s">
        <v>671</v>
      </c>
      <c r="H258" s="4">
        <v>36080527</v>
      </c>
      <c r="I258" s="4" t="s">
        <v>389</v>
      </c>
      <c r="J258" s="5" t="s">
        <v>671</v>
      </c>
      <c r="K258" s="4" t="s">
        <v>708</v>
      </c>
      <c r="L258" s="4" t="s">
        <v>708</v>
      </c>
      <c r="M258" s="4" t="s">
        <v>390</v>
      </c>
      <c r="N258" s="30">
        <v>769161</v>
      </c>
      <c r="O258" s="29">
        <v>505372</v>
      </c>
      <c r="P258" s="10">
        <v>176628</v>
      </c>
      <c r="Q258" s="10">
        <v>87185</v>
      </c>
      <c r="R258" s="10"/>
      <c r="S258" s="10">
        <f t="shared" si="0"/>
        <v>769185</v>
      </c>
      <c r="T258" s="36"/>
      <c r="U258" s="24"/>
      <c r="V258" s="16"/>
      <c r="W258" s="16"/>
      <c r="X258" s="16"/>
      <c r="Y258" s="16"/>
      <c r="Z258" s="25"/>
      <c r="AA258" s="24"/>
      <c r="AB258" s="16"/>
      <c r="AC258" s="16"/>
      <c r="AD258" s="16"/>
      <c r="AE258" s="16"/>
      <c r="AF258" s="44"/>
      <c r="AG258" s="24"/>
      <c r="AH258" s="16"/>
      <c r="AI258" s="16"/>
      <c r="AJ258" s="16"/>
      <c r="AK258" s="16"/>
      <c r="AL258" s="44"/>
      <c r="AM258" s="24"/>
      <c r="AN258" s="16"/>
      <c r="AO258" s="16"/>
      <c r="AP258" s="16"/>
      <c r="AQ258" s="16"/>
      <c r="AR258" s="44"/>
      <c r="AS258" s="24"/>
      <c r="AT258" s="16"/>
      <c r="AU258" s="16"/>
      <c r="AV258" s="16"/>
      <c r="AW258" s="16"/>
      <c r="AX258" s="44"/>
      <c r="AY258" s="24"/>
      <c r="AZ258" s="16"/>
      <c r="BA258" s="16"/>
      <c r="BB258" s="16"/>
      <c r="BC258" s="16"/>
      <c r="BD258" s="44"/>
      <c r="BE258" s="24"/>
      <c r="BF258" s="16"/>
      <c r="BG258" s="16"/>
      <c r="BH258" s="16"/>
      <c r="BI258" s="16"/>
      <c r="BJ258" s="25"/>
    </row>
    <row r="259" spans="1:62" x14ac:dyDescent="0.2">
      <c r="A259" s="2" t="s">
        <v>589</v>
      </c>
      <c r="B259" s="4" t="s">
        <v>214</v>
      </c>
      <c r="C259" s="2" t="s">
        <v>653</v>
      </c>
      <c r="D259" s="4" t="s">
        <v>387</v>
      </c>
      <c r="E259" s="2">
        <v>305936</v>
      </c>
      <c r="F259" s="4" t="s">
        <v>388</v>
      </c>
      <c r="G259" s="5" t="s">
        <v>671</v>
      </c>
      <c r="H259" s="4">
        <v>37838407</v>
      </c>
      <c r="I259" s="4" t="s">
        <v>437</v>
      </c>
      <c r="J259" s="5" t="s">
        <v>671</v>
      </c>
      <c r="K259" s="4" t="s">
        <v>708</v>
      </c>
      <c r="L259" s="4" t="s">
        <v>708</v>
      </c>
      <c r="M259" s="4" t="s">
        <v>438</v>
      </c>
      <c r="N259" s="30">
        <v>975516</v>
      </c>
      <c r="O259" s="29">
        <v>629122</v>
      </c>
      <c r="P259" s="10">
        <v>219878</v>
      </c>
      <c r="Q259" s="10">
        <v>126200</v>
      </c>
      <c r="R259" s="10"/>
      <c r="S259" s="10">
        <f t="shared" si="0"/>
        <v>975200</v>
      </c>
      <c r="T259" s="36"/>
      <c r="U259" s="24"/>
      <c r="V259" s="16"/>
      <c r="W259" s="16"/>
      <c r="X259" s="16"/>
      <c r="Y259" s="16"/>
      <c r="Z259" s="25"/>
      <c r="AA259" s="24"/>
      <c r="AB259" s="16"/>
      <c r="AC259" s="16"/>
      <c r="AD259" s="16"/>
      <c r="AE259" s="16"/>
      <c r="AF259" s="44"/>
      <c r="AG259" s="24"/>
      <c r="AH259" s="16"/>
      <c r="AI259" s="16"/>
      <c r="AJ259" s="16"/>
      <c r="AK259" s="16"/>
      <c r="AL259" s="44"/>
      <c r="AM259" s="24"/>
      <c r="AN259" s="16"/>
      <c r="AO259" s="16"/>
      <c r="AP259" s="16"/>
      <c r="AQ259" s="16"/>
      <c r="AR259" s="44"/>
      <c r="AS259" s="24"/>
      <c r="AT259" s="16"/>
      <c r="AU259" s="16"/>
      <c r="AV259" s="16"/>
      <c r="AW259" s="16"/>
      <c r="AX259" s="44"/>
      <c r="AY259" s="24"/>
      <c r="AZ259" s="16"/>
      <c r="BA259" s="16"/>
      <c r="BB259" s="16"/>
      <c r="BC259" s="16"/>
      <c r="BD259" s="44"/>
      <c r="BE259" s="24"/>
      <c r="BF259" s="16"/>
      <c r="BG259" s="16"/>
      <c r="BH259" s="16"/>
      <c r="BI259" s="16"/>
      <c r="BJ259" s="25"/>
    </row>
    <row r="260" spans="1:62" x14ac:dyDescent="0.2">
      <c r="A260" s="2" t="s">
        <v>589</v>
      </c>
      <c r="B260" s="4" t="s">
        <v>214</v>
      </c>
      <c r="C260" s="2" t="s">
        <v>653</v>
      </c>
      <c r="D260" s="4" t="s">
        <v>387</v>
      </c>
      <c r="E260" s="2">
        <v>305936</v>
      </c>
      <c r="F260" s="4" t="s">
        <v>388</v>
      </c>
      <c r="G260" s="5" t="s">
        <v>671</v>
      </c>
      <c r="H260" s="4">
        <v>37838423</v>
      </c>
      <c r="I260" s="4" t="s">
        <v>657</v>
      </c>
      <c r="J260" s="5" t="s">
        <v>671</v>
      </c>
      <c r="K260" s="4" t="s">
        <v>708</v>
      </c>
      <c r="L260" s="4" t="s">
        <v>708</v>
      </c>
      <c r="M260" s="4" t="s">
        <v>914</v>
      </c>
      <c r="N260" s="30">
        <v>1240376</v>
      </c>
      <c r="O260" s="29">
        <v>800667</v>
      </c>
      <c r="P260" s="10">
        <v>279833</v>
      </c>
      <c r="Q260" s="10">
        <v>157900</v>
      </c>
      <c r="R260" s="10"/>
      <c r="S260" s="10">
        <f t="shared" si="0"/>
        <v>1238400</v>
      </c>
      <c r="T260" s="36"/>
      <c r="U260" s="24"/>
      <c r="V260" s="16"/>
      <c r="W260" s="16"/>
      <c r="X260" s="16"/>
      <c r="Y260" s="16"/>
      <c r="Z260" s="25"/>
      <c r="AA260" s="24"/>
      <c r="AB260" s="16"/>
      <c r="AC260" s="16"/>
      <c r="AD260" s="16"/>
      <c r="AE260" s="16"/>
      <c r="AF260" s="44"/>
      <c r="AG260" s="24"/>
      <c r="AH260" s="16"/>
      <c r="AI260" s="16"/>
      <c r="AJ260" s="16"/>
      <c r="AK260" s="16"/>
      <c r="AL260" s="44"/>
      <c r="AM260" s="24"/>
      <c r="AN260" s="16"/>
      <c r="AO260" s="16"/>
      <c r="AP260" s="16"/>
      <c r="AQ260" s="16"/>
      <c r="AR260" s="44"/>
      <c r="AS260" s="24"/>
      <c r="AT260" s="16"/>
      <c r="AU260" s="16"/>
      <c r="AV260" s="16"/>
      <c r="AW260" s="16"/>
      <c r="AX260" s="44"/>
      <c r="AY260" s="24"/>
      <c r="AZ260" s="16"/>
      <c r="BA260" s="16"/>
      <c r="BB260" s="16"/>
      <c r="BC260" s="16"/>
      <c r="BD260" s="44"/>
      <c r="BE260" s="24"/>
      <c r="BF260" s="16"/>
      <c r="BG260" s="16"/>
      <c r="BH260" s="16"/>
      <c r="BI260" s="16"/>
      <c r="BJ260" s="25"/>
    </row>
    <row r="261" spans="1:62" x14ac:dyDescent="0.2">
      <c r="A261" s="2" t="s">
        <v>589</v>
      </c>
      <c r="B261" s="4" t="s">
        <v>214</v>
      </c>
      <c r="C261" s="2" t="s">
        <v>653</v>
      </c>
      <c r="D261" s="4" t="s">
        <v>387</v>
      </c>
      <c r="E261" s="2">
        <v>305936</v>
      </c>
      <c r="F261" s="4" t="s">
        <v>388</v>
      </c>
      <c r="G261" s="5" t="s">
        <v>671</v>
      </c>
      <c r="H261" s="4">
        <v>37838440</v>
      </c>
      <c r="I261" s="4" t="s">
        <v>657</v>
      </c>
      <c r="J261" s="5" t="s">
        <v>671</v>
      </c>
      <c r="K261" s="4" t="s">
        <v>708</v>
      </c>
      <c r="L261" s="4" t="s">
        <v>708</v>
      </c>
      <c r="M261" s="4" t="s">
        <v>915</v>
      </c>
      <c r="N261" s="30">
        <v>624184</v>
      </c>
      <c r="O261" s="29">
        <v>403373</v>
      </c>
      <c r="P261" s="10">
        <v>140979</v>
      </c>
      <c r="Q261" s="10">
        <v>82100</v>
      </c>
      <c r="R261" s="10"/>
      <c r="S261" s="10">
        <f t="shared" si="0"/>
        <v>626452</v>
      </c>
      <c r="T261" s="36"/>
      <c r="U261" s="24"/>
      <c r="V261" s="16"/>
      <c r="W261" s="16"/>
      <c r="X261" s="16"/>
      <c r="Y261" s="16"/>
      <c r="Z261" s="25"/>
      <c r="AA261" s="24"/>
      <c r="AB261" s="16"/>
      <c r="AC261" s="16"/>
      <c r="AD261" s="16"/>
      <c r="AE261" s="16"/>
      <c r="AF261" s="44"/>
      <c r="AG261" s="24"/>
      <c r="AH261" s="16"/>
      <c r="AI261" s="16"/>
      <c r="AJ261" s="16"/>
      <c r="AK261" s="16"/>
      <c r="AL261" s="44"/>
      <c r="AM261" s="24"/>
      <c r="AN261" s="16"/>
      <c r="AO261" s="16"/>
      <c r="AP261" s="16"/>
      <c r="AQ261" s="16"/>
      <c r="AR261" s="44"/>
      <c r="AS261" s="24"/>
      <c r="AT261" s="16"/>
      <c r="AU261" s="16"/>
      <c r="AV261" s="16"/>
      <c r="AW261" s="16"/>
      <c r="AX261" s="44"/>
      <c r="AY261" s="24"/>
      <c r="AZ261" s="16"/>
      <c r="BA261" s="16"/>
      <c r="BB261" s="16"/>
      <c r="BC261" s="16"/>
      <c r="BD261" s="44"/>
      <c r="BE261" s="24"/>
      <c r="BF261" s="16"/>
      <c r="BG261" s="16"/>
      <c r="BH261" s="16"/>
      <c r="BI261" s="16"/>
      <c r="BJ261" s="25"/>
    </row>
    <row r="262" spans="1:62" x14ac:dyDescent="0.2">
      <c r="A262" s="2" t="s">
        <v>589</v>
      </c>
      <c r="B262" s="4" t="s">
        <v>214</v>
      </c>
      <c r="C262" s="2" t="s">
        <v>653</v>
      </c>
      <c r="D262" s="4" t="s">
        <v>499</v>
      </c>
      <c r="E262" s="2">
        <v>305952</v>
      </c>
      <c r="F262" s="4" t="s">
        <v>500</v>
      </c>
      <c r="G262" s="5" t="s">
        <v>671</v>
      </c>
      <c r="H262" s="4">
        <v>37836692</v>
      </c>
      <c r="I262" s="4" t="s">
        <v>656</v>
      </c>
      <c r="J262" s="5" t="s">
        <v>671</v>
      </c>
      <c r="K262" s="4" t="s">
        <v>708</v>
      </c>
      <c r="L262" s="4" t="s">
        <v>501</v>
      </c>
      <c r="M262" s="4" t="s">
        <v>502</v>
      </c>
      <c r="N262" s="30">
        <v>459523</v>
      </c>
      <c r="O262" s="29">
        <v>296386</v>
      </c>
      <c r="P262" s="10">
        <v>103587</v>
      </c>
      <c r="Q262" s="10">
        <v>59550</v>
      </c>
      <c r="R262" s="10"/>
      <c r="S262" s="10">
        <f t="shared" si="0"/>
        <v>459523</v>
      </c>
      <c r="T262" s="36"/>
      <c r="U262" s="24"/>
      <c r="V262" s="16"/>
      <c r="W262" s="16"/>
      <c r="X262" s="16"/>
      <c r="Y262" s="16"/>
      <c r="Z262" s="25"/>
      <c r="AA262" s="24"/>
      <c r="AB262" s="16"/>
      <c r="AC262" s="16"/>
      <c r="AD262" s="16"/>
      <c r="AE262" s="16"/>
      <c r="AF262" s="44"/>
      <c r="AG262" s="24"/>
      <c r="AH262" s="16"/>
      <c r="AI262" s="16"/>
      <c r="AJ262" s="16"/>
      <c r="AK262" s="16"/>
      <c r="AL262" s="44"/>
      <c r="AM262" s="24"/>
      <c r="AN262" s="16"/>
      <c r="AO262" s="16"/>
      <c r="AP262" s="16"/>
      <c r="AQ262" s="16"/>
      <c r="AR262" s="44"/>
      <c r="AS262" s="24"/>
      <c r="AT262" s="16"/>
      <c r="AU262" s="16"/>
      <c r="AV262" s="16"/>
      <c r="AW262" s="16"/>
      <c r="AX262" s="44"/>
      <c r="AY262" s="24"/>
      <c r="AZ262" s="16"/>
      <c r="BA262" s="16"/>
      <c r="BB262" s="16"/>
      <c r="BC262" s="16"/>
      <c r="BD262" s="44"/>
      <c r="BE262" s="24"/>
      <c r="BF262" s="16"/>
      <c r="BG262" s="16"/>
      <c r="BH262" s="16"/>
      <c r="BI262" s="16"/>
      <c r="BJ262" s="25"/>
    </row>
    <row r="263" spans="1:62" x14ac:dyDescent="0.2">
      <c r="A263" s="2" t="s">
        <v>589</v>
      </c>
      <c r="B263" s="4" t="s">
        <v>214</v>
      </c>
      <c r="C263" s="2" t="s">
        <v>653</v>
      </c>
      <c r="D263" s="4" t="s">
        <v>499</v>
      </c>
      <c r="E263" s="2">
        <v>305952</v>
      </c>
      <c r="F263" s="4" t="s">
        <v>500</v>
      </c>
      <c r="G263" s="5" t="s">
        <v>671</v>
      </c>
      <c r="H263" s="4">
        <v>37836714</v>
      </c>
      <c r="I263" s="4" t="s">
        <v>785</v>
      </c>
      <c r="J263" s="5" t="s">
        <v>671</v>
      </c>
      <c r="K263" s="4" t="s">
        <v>708</v>
      </c>
      <c r="L263" s="4" t="s">
        <v>501</v>
      </c>
      <c r="M263" s="4" t="s">
        <v>502</v>
      </c>
      <c r="N263" s="30">
        <v>500457</v>
      </c>
      <c r="O263" s="29">
        <v>328579</v>
      </c>
      <c r="P263" s="10">
        <v>114838</v>
      </c>
      <c r="Q263" s="10">
        <v>57040</v>
      </c>
      <c r="R263" s="10"/>
      <c r="S263" s="10">
        <f t="shared" si="0"/>
        <v>500457</v>
      </c>
      <c r="T263" s="36"/>
      <c r="U263" s="24"/>
      <c r="V263" s="16"/>
      <c r="W263" s="16"/>
      <c r="X263" s="16"/>
      <c r="Y263" s="16"/>
      <c r="Z263" s="25"/>
      <c r="AA263" s="24"/>
      <c r="AB263" s="16"/>
      <c r="AC263" s="16"/>
      <c r="AD263" s="16"/>
      <c r="AE263" s="16"/>
      <c r="AF263" s="44"/>
      <c r="AG263" s="24"/>
      <c r="AH263" s="16"/>
      <c r="AI263" s="16"/>
      <c r="AJ263" s="16"/>
      <c r="AK263" s="16"/>
      <c r="AL263" s="44"/>
      <c r="AM263" s="24"/>
      <c r="AN263" s="16"/>
      <c r="AO263" s="16"/>
      <c r="AP263" s="16"/>
      <c r="AQ263" s="16"/>
      <c r="AR263" s="44"/>
      <c r="AS263" s="24"/>
      <c r="AT263" s="16"/>
      <c r="AU263" s="16"/>
      <c r="AV263" s="16"/>
      <c r="AW263" s="16"/>
      <c r="AX263" s="44"/>
      <c r="AY263" s="24"/>
      <c r="AZ263" s="16"/>
      <c r="BA263" s="16"/>
      <c r="BB263" s="16"/>
      <c r="BC263" s="16"/>
      <c r="BD263" s="44"/>
      <c r="BE263" s="24"/>
      <c r="BF263" s="16"/>
      <c r="BG263" s="16"/>
      <c r="BH263" s="16"/>
      <c r="BI263" s="16"/>
      <c r="BJ263" s="25"/>
    </row>
    <row r="264" spans="1:62" x14ac:dyDescent="0.2">
      <c r="A264" s="2" t="s">
        <v>589</v>
      </c>
      <c r="B264" s="4" t="s">
        <v>214</v>
      </c>
      <c r="C264" s="2" t="s">
        <v>653</v>
      </c>
      <c r="D264" s="4" t="s">
        <v>622</v>
      </c>
      <c r="E264" s="2">
        <v>306011</v>
      </c>
      <c r="F264" s="4" t="s">
        <v>623</v>
      </c>
      <c r="G264" s="5" t="s">
        <v>671</v>
      </c>
      <c r="H264" s="4">
        <v>36094242</v>
      </c>
      <c r="I264" s="4" t="s">
        <v>954</v>
      </c>
      <c r="J264" s="5" t="s">
        <v>671</v>
      </c>
      <c r="K264" s="4" t="s">
        <v>708</v>
      </c>
      <c r="L264" s="4" t="s">
        <v>624</v>
      </c>
      <c r="M264" s="4" t="s">
        <v>783</v>
      </c>
      <c r="N264" s="30">
        <v>374286</v>
      </c>
      <c r="O264" s="29">
        <v>239114</v>
      </c>
      <c r="P264" s="10">
        <v>83570</v>
      </c>
      <c r="Q264" s="10">
        <v>21773</v>
      </c>
      <c r="R264" s="10"/>
      <c r="S264" s="10">
        <f t="shared" si="0"/>
        <v>344457</v>
      </c>
      <c r="T264" s="36"/>
      <c r="U264" s="24"/>
      <c r="V264" s="16"/>
      <c r="W264" s="16"/>
      <c r="X264" s="16"/>
      <c r="Y264" s="16"/>
      <c r="Z264" s="25"/>
      <c r="AA264" s="24"/>
      <c r="AB264" s="16"/>
      <c r="AC264" s="16"/>
      <c r="AD264" s="16"/>
      <c r="AE264" s="16"/>
      <c r="AF264" s="44"/>
      <c r="AG264" s="24"/>
      <c r="AH264" s="16"/>
      <c r="AI264" s="16"/>
      <c r="AJ264" s="16"/>
      <c r="AK264" s="16"/>
      <c r="AL264" s="44"/>
      <c r="AM264" s="24"/>
      <c r="AN264" s="16"/>
      <c r="AO264" s="16"/>
      <c r="AP264" s="16"/>
      <c r="AQ264" s="16"/>
      <c r="AR264" s="44"/>
      <c r="AS264" s="24"/>
      <c r="AT264" s="16"/>
      <c r="AU264" s="16"/>
      <c r="AV264" s="16"/>
      <c r="AW264" s="16"/>
      <c r="AX264" s="44"/>
      <c r="AY264" s="24"/>
      <c r="AZ264" s="16"/>
      <c r="BA264" s="16"/>
      <c r="BB264" s="16"/>
      <c r="BC264" s="16"/>
      <c r="BD264" s="44"/>
      <c r="BE264" s="24"/>
      <c r="BF264" s="16"/>
      <c r="BG264" s="16"/>
      <c r="BH264" s="16"/>
      <c r="BI264" s="16"/>
      <c r="BJ264" s="25"/>
    </row>
    <row r="265" spans="1:62" x14ac:dyDescent="0.2">
      <c r="A265" s="2" t="s">
        <v>589</v>
      </c>
      <c r="B265" s="4" t="s">
        <v>214</v>
      </c>
      <c r="C265" s="2" t="s">
        <v>653</v>
      </c>
      <c r="D265" s="4" t="s">
        <v>622</v>
      </c>
      <c r="E265" s="2">
        <v>306011</v>
      </c>
      <c r="F265" s="4" t="s">
        <v>623</v>
      </c>
      <c r="G265" s="5" t="s">
        <v>671</v>
      </c>
      <c r="H265" s="4">
        <v>37836684</v>
      </c>
      <c r="I265" s="4" t="s">
        <v>657</v>
      </c>
      <c r="J265" s="5" t="s">
        <v>671</v>
      </c>
      <c r="K265" s="4" t="s">
        <v>708</v>
      </c>
      <c r="L265" s="4" t="s">
        <v>624</v>
      </c>
      <c r="M265" s="4" t="s">
        <v>625</v>
      </c>
      <c r="N265" s="30">
        <v>538065</v>
      </c>
      <c r="O265" s="29">
        <v>340868</v>
      </c>
      <c r="P265" s="10">
        <v>119133</v>
      </c>
      <c r="Q265" s="10">
        <v>87893</v>
      </c>
      <c r="R265" s="10"/>
      <c r="S265" s="10">
        <f t="shared" si="0"/>
        <v>547894</v>
      </c>
      <c r="T265" s="36"/>
      <c r="U265" s="24"/>
      <c r="V265" s="16"/>
      <c r="W265" s="16"/>
      <c r="X265" s="16"/>
      <c r="Y265" s="16"/>
      <c r="Z265" s="25"/>
      <c r="AA265" s="24"/>
      <c r="AB265" s="16"/>
      <c r="AC265" s="16"/>
      <c r="AD265" s="16"/>
      <c r="AE265" s="16"/>
      <c r="AF265" s="44"/>
      <c r="AG265" s="24"/>
      <c r="AH265" s="16"/>
      <c r="AI265" s="16"/>
      <c r="AJ265" s="16"/>
      <c r="AK265" s="16"/>
      <c r="AL265" s="44"/>
      <c r="AM265" s="24"/>
      <c r="AN265" s="16"/>
      <c r="AO265" s="16"/>
      <c r="AP265" s="16"/>
      <c r="AQ265" s="16"/>
      <c r="AR265" s="44"/>
      <c r="AS265" s="24"/>
      <c r="AT265" s="16"/>
      <c r="AU265" s="16"/>
      <c r="AV265" s="16"/>
      <c r="AW265" s="16"/>
      <c r="AX265" s="44"/>
      <c r="AY265" s="24"/>
      <c r="AZ265" s="16"/>
      <c r="BA265" s="16"/>
      <c r="BB265" s="16"/>
      <c r="BC265" s="16"/>
      <c r="BD265" s="44"/>
      <c r="BE265" s="24"/>
      <c r="BF265" s="16"/>
      <c r="BG265" s="16"/>
      <c r="BH265" s="16"/>
      <c r="BI265" s="16"/>
      <c r="BJ265" s="25"/>
    </row>
    <row r="266" spans="1:62" x14ac:dyDescent="0.2">
      <c r="A266" s="2" t="s">
        <v>589</v>
      </c>
      <c r="B266" s="4" t="s">
        <v>214</v>
      </c>
      <c r="C266" s="2" t="s">
        <v>653</v>
      </c>
      <c r="D266" s="4" t="s">
        <v>352</v>
      </c>
      <c r="E266" s="2">
        <v>306045</v>
      </c>
      <c r="F266" s="4" t="s">
        <v>353</v>
      </c>
      <c r="G266" s="5" t="s">
        <v>671</v>
      </c>
      <c r="H266" s="4">
        <v>710056036</v>
      </c>
      <c r="I266" s="4" t="s">
        <v>867</v>
      </c>
      <c r="J266" s="5" t="s">
        <v>671</v>
      </c>
      <c r="K266" s="4" t="s">
        <v>708</v>
      </c>
      <c r="L266" s="4" t="s">
        <v>354</v>
      </c>
      <c r="M266" s="4" t="s">
        <v>791</v>
      </c>
      <c r="N266" s="30">
        <v>135155</v>
      </c>
      <c r="O266" s="29">
        <v>87830</v>
      </c>
      <c r="P266" s="10">
        <v>30696</v>
      </c>
      <c r="Q266" s="10">
        <v>16629</v>
      </c>
      <c r="R266" s="10"/>
      <c r="S266" s="10">
        <f>O266+P266+Q266</f>
        <v>135155</v>
      </c>
      <c r="T266" s="36"/>
      <c r="U266" s="24"/>
      <c r="V266" s="16"/>
      <c r="W266" s="16"/>
      <c r="X266" s="16"/>
      <c r="Y266" s="16"/>
      <c r="Z266" s="25"/>
      <c r="AA266" s="24"/>
      <c r="AB266" s="16"/>
      <c r="AC266" s="16"/>
      <c r="AD266" s="16"/>
      <c r="AE266" s="16"/>
      <c r="AF266" s="44"/>
      <c r="AG266" s="24"/>
      <c r="AH266" s="16"/>
      <c r="AI266" s="16"/>
      <c r="AJ266" s="16"/>
      <c r="AK266" s="16"/>
      <c r="AL266" s="44"/>
      <c r="AM266" s="24"/>
      <c r="AN266" s="16"/>
      <c r="AO266" s="16"/>
      <c r="AP266" s="16"/>
      <c r="AQ266" s="16"/>
      <c r="AR266" s="44"/>
      <c r="AS266" s="24"/>
      <c r="AT266" s="16"/>
      <c r="AU266" s="16"/>
      <c r="AV266" s="16"/>
      <c r="AW266" s="16"/>
      <c r="AX266" s="44"/>
      <c r="AY266" s="24"/>
      <c r="AZ266" s="16"/>
      <c r="BA266" s="16"/>
      <c r="BB266" s="16"/>
      <c r="BC266" s="16"/>
      <c r="BD266" s="44"/>
      <c r="BE266" s="24"/>
      <c r="BF266" s="16"/>
      <c r="BG266" s="16"/>
      <c r="BH266" s="16"/>
      <c r="BI266" s="16"/>
      <c r="BJ266" s="25"/>
    </row>
    <row r="267" spans="1:62" x14ac:dyDescent="0.2">
      <c r="A267" s="2" t="s">
        <v>589</v>
      </c>
      <c r="B267" s="4" t="s">
        <v>214</v>
      </c>
      <c r="C267" s="2" t="s">
        <v>653</v>
      </c>
      <c r="D267" s="4" t="s">
        <v>355</v>
      </c>
      <c r="E267" s="2">
        <v>306053</v>
      </c>
      <c r="F267" s="4" t="s">
        <v>356</v>
      </c>
      <c r="G267" s="5" t="s">
        <v>671</v>
      </c>
      <c r="H267" s="4">
        <v>42286441</v>
      </c>
      <c r="I267" s="4" t="s">
        <v>759</v>
      </c>
      <c r="J267" s="5" t="s">
        <v>671</v>
      </c>
      <c r="K267" s="4" t="s">
        <v>708</v>
      </c>
      <c r="L267" s="4" t="s">
        <v>357</v>
      </c>
      <c r="M267" s="4" t="s">
        <v>358</v>
      </c>
      <c r="N267" s="30">
        <v>31247</v>
      </c>
      <c r="O267" s="29">
        <v>31247</v>
      </c>
      <c r="P267" s="10"/>
      <c r="Q267" s="10"/>
      <c r="R267" s="10"/>
      <c r="S267" s="10">
        <f>O267+P267+Q267+R267</f>
        <v>31247</v>
      </c>
      <c r="T267" s="36"/>
      <c r="U267" s="24"/>
      <c r="V267" s="16"/>
      <c r="W267" s="16"/>
      <c r="X267" s="16"/>
      <c r="Y267" s="16"/>
      <c r="Z267" s="25"/>
      <c r="AA267" s="24"/>
      <c r="AB267" s="16"/>
      <c r="AC267" s="16"/>
      <c r="AD267" s="16"/>
      <c r="AE267" s="16"/>
      <c r="AF267" s="44"/>
      <c r="AG267" s="24"/>
      <c r="AH267" s="16"/>
      <c r="AI267" s="16"/>
      <c r="AJ267" s="16"/>
      <c r="AK267" s="16"/>
      <c r="AL267" s="44"/>
      <c r="AM267" s="24"/>
      <c r="AN267" s="16"/>
      <c r="AO267" s="16"/>
      <c r="AP267" s="16"/>
      <c r="AQ267" s="16"/>
      <c r="AR267" s="44"/>
      <c r="AS267" s="24"/>
      <c r="AT267" s="16"/>
      <c r="AU267" s="16"/>
      <c r="AV267" s="16"/>
      <c r="AW267" s="16"/>
      <c r="AX267" s="44"/>
      <c r="AY267" s="24"/>
      <c r="AZ267" s="16"/>
      <c r="BA267" s="16"/>
      <c r="BB267" s="16"/>
      <c r="BC267" s="16"/>
      <c r="BD267" s="44"/>
      <c r="BE267" s="24"/>
      <c r="BF267" s="16"/>
      <c r="BG267" s="16"/>
      <c r="BH267" s="16"/>
      <c r="BI267" s="16"/>
      <c r="BJ267" s="25"/>
    </row>
    <row r="268" spans="1:62" x14ac:dyDescent="0.2">
      <c r="A268" s="2" t="s">
        <v>589</v>
      </c>
      <c r="B268" s="4" t="s">
        <v>214</v>
      </c>
      <c r="C268" s="2" t="s">
        <v>653</v>
      </c>
      <c r="D268" s="4" t="s">
        <v>606</v>
      </c>
      <c r="E268" s="2">
        <v>800287</v>
      </c>
      <c r="F268" s="4" t="s">
        <v>475</v>
      </c>
      <c r="G268" s="5" t="s">
        <v>671</v>
      </c>
      <c r="H268" s="4">
        <v>710055960</v>
      </c>
      <c r="I268" s="4" t="s">
        <v>476</v>
      </c>
      <c r="J268" s="5" t="s">
        <v>671</v>
      </c>
      <c r="K268" s="4" t="s">
        <v>708</v>
      </c>
      <c r="L268" s="4" t="s">
        <v>477</v>
      </c>
      <c r="M268" s="4" t="s">
        <v>599</v>
      </c>
      <c r="N268" s="30">
        <v>72985</v>
      </c>
      <c r="O268" s="29">
        <v>50000</v>
      </c>
      <c r="P268" s="10">
        <v>17475</v>
      </c>
      <c r="Q268" s="10">
        <v>5510</v>
      </c>
      <c r="R268" s="10"/>
      <c r="S268" s="10">
        <f>O268+P268+Q268+R268</f>
        <v>72985</v>
      </c>
      <c r="T268" s="36"/>
      <c r="U268" s="24"/>
      <c r="V268" s="16"/>
      <c r="W268" s="16"/>
      <c r="X268" s="16"/>
      <c r="Y268" s="16"/>
      <c r="Z268" s="25"/>
      <c r="AA268" s="24"/>
      <c r="AB268" s="16"/>
      <c r="AC268" s="16"/>
      <c r="AD268" s="16"/>
      <c r="AE268" s="16"/>
      <c r="AF268" s="44"/>
      <c r="AG268" s="24"/>
      <c r="AH268" s="16"/>
      <c r="AI268" s="16"/>
      <c r="AJ268" s="16"/>
      <c r="AK268" s="16"/>
      <c r="AL268" s="44"/>
      <c r="AM268" s="24"/>
      <c r="AN268" s="16"/>
      <c r="AO268" s="16"/>
      <c r="AP268" s="16"/>
      <c r="AQ268" s="16"/>
      <c r="AR268" s="44"/>
      <c r="AS268" s="24"/>
      <c r="AT268" s="16"/>
      <c r="AU268" s="16"/>
      <c r="AV268" s="16"/>
      <c r="AW268" s="16"/>
      <c r="AX268" s="44"/>
      <c r="AY268" s="24"/>
      <c r="AZ268" s="16"/>
      <c r="BA268" s="16"/>
      <c r="BB268" s="16"/>
      <c r="BC268" s="16"/>
      <c r="BD268" s="44"/>
      <c r="BE268" s="24"/>
      <c r="BF268" s="16"/>
      <c r="BG268" s="16"/>
      <c r="BH268" s="16"/>
      <c r="BI268" s="16"/>
      <c r="BJ268" s="25"/>
    </row>
    <row r="269" spans="1:62" x14ac:dyDescent="0.2">
      <c r="A269" s="2" t="s">
        <v>589</v>
      </c>
      <c r="B269" s="4" t="s">
        <v>214</v>
      </c>
      <c r="C269" s="2" t="s">
        <v>653</v>
      </c>
      <c r="D269" s="4" t="s">
        <v>594</v>
      </c>
      <c r="E269" s="2">
        <v>306096</v>
      </c>
      <c r="F269" s="4" t="s">
        <v>595</v>
      </c>
      <c r="G269" s="5" t="s">
        <v>671</v>
      </c>
      <c r="H269" s="4">
        <v>37840576</v>
      </c>
      <c r="I269" s="4" t="s">
        <v>759</v>
      </c>
      <c r="J269" s="5" t="s">
        <v>671</v>
      </c>
      <c r="K269" s="4" t="s">
        <v>708</v>
      </c>
      <c r="L269" s="4" t="s">
        <v>263</v>
      </c>
      <c r="M269" s="4" t="s">
        <v>802</v>
      </c>
      <c r="N269" s="30">
        <v>515968</v>
      </c>
      <c r="O269" s="29">
        <v>338563</v>
      </c>
      <c r="P269" s="10">
        <v>118327</v>
      </c>
      <c r="Q269" s="10">
        <v>59078</v>
      </c>
      <c r="R269" s="10"/>
      <c r="S269" s="10">
        <f>O269+P269+Q269+R269</f>
        <v>515968</v>
      </c>
      <c r="T269" s="36"/>
      <c r="U269" s="24"/>
      <c r="V269" s="16"/>
      <c r="W269" s="16"/>
      <c r="X269" s="16"/>
      <c r="Y269" s="16"/>
      <c r="Z269" s="25"/>
      <c r="AA269" s="24"/>
      <c r="AB269" s="16"/>
      <c r="AC269" s="16"/>
      <c r="AD269" s="16"/>
      <c r="AE269" s="16"/>
      <c r="AF269" s="44"/>
      <c r="AG269" s="24"/>
      <c r="AH269" s="16"/>
      <c r="AI269" s="16"/>
      <c r="AJ269" s="16"/>
      <c r="AK269" s="16"/>
      <c r="AL269" s="44"/>
      <c r="AM269" s="24"/>
      <c r="AN269" s="16"/>
      <c r="AO269" s="16"/>
      <c r="AP269" s="16"/>
      <c r="AQ269" s="16"/>
      <c r="AR269" s="44"/>
      <c r="AS269" s="24"/>
      <c r="AT269" s="16"/>
      <c r="AU269" s="16"/>
      <c r="AV269" s="16"/>
      <c r="AW269" s="16"/>
      <c r="AX269" s="44"/>
      <c r="AY269" s="24"/>
      <c r="AZ269" s="16"/>
      <c r="BA269" s="16"/>
      <c r="BB269" s="16"/>
      <c r="BC269" s="16"/>
      <c r="BD269" s="44"/>
      <c r="BE269" s="24"/>
      <c r="BF269" s="16"/>
      <c r="BG269" s="16"/>
      <c r="BH269" s="16"/>
      <c r="BI269" s="16"/>
      <c r="BJ269" s="25"/>
    </row>
    <row r="270" spans="1:62" x14ac:dyDescent="0.2">
      <c r="A270" s="2" t="s">
        <v>589</v>
      </c>
      <c r="B270" s="4" t="s">
        <v>214</v>
      </c>
      <c r="C270" s="2" t="s">
        <v>653</v>
      </c>
      <c r="D270" s="4" t="s">
        <v>539</v>
      </c>
      <c r="E270" s="2">
        <v>306126</v>
      </c>
      <c r="F270" s="4" t="s">
        <v>540</v>
      </c>
      <c r="G270" s="5" t="s">
        <v>671</v>
      </c>
      <c r="H270" s="4">
        <v>37838393</v>
      </c>
      <c r="I270" s="4" t="s">
        <v>657</v>
      </c>
      <c r="J270" s="5" t="s">
        <v>671</v>
      </c>
      <c r="K270" s="4" t="s">
        <v>708</v>
      </c>
      <c r="L270" s="4" t="s">
        <v>541</v>
      </c>
      <c r="M270" s="4" t="s">
        <v>542</v>
      </c>
      <c r="N270" s="30">
        <v>516732</v>
      </c>
      <c r="O270" s="29">
        <v>335144</v>
      </c>
      <c r="P270" s="10">
        <v>117132</v>
      </c>
      <c r="Q270" s="10">
        <v>64456</v>
      </c>
      <c r="R270" s="10"/>
      <c r="S270" s="10">
        <f>O270+P270+Q270</f>
        <v>516732</v>
      </c>
      <c r="T270" s="36"/>
      <c r="U270" s="24"/>
      <c r="V270" s="16"/>
      <c r="W270" s="16"/>
      <c r="X270" s="16"/>
      <c r="Y270" s="16"/>
      <c r="Z270" s="25"/>
      <c r="AA270" s="24"/>
      <c r="AB270" s="16"/>
      <c r="AC270" s="16"/>
      <c r="AD270" s="16"/>
      <c r="AE270" s="16"/>
      <c r="AF270" s="44"/>
      <c r="AG270" s="24"/>
      <c r="AH270" s="16"/>
      <c r="AI270" s="16"/>
      <c r="AJ270" s="16"/>
      <c r="AK270" s="16"/>
      <c r="AL270" s="44"/>
      <c r="AM270" s="24"/>
      <c r="AN270" s="16"/>
      <c r="AO270" s="16"/>
      <c r="AP270" s="16"/>
      <c r="AQ270" s="16"/>
      <c r="AR270" s="44"/>
      <c r="AS270" s="24"/>
      <c r="AT270" s="16"/>
      <c r="AU270" s="16"/>
      <c r="AV270" s="16"/>
      <c r="AW270" s="16"/>
      <c r="AX270" s="44"/>
      <c r="AY270" s="24"/>
      <c r="AZ270" s="16"/>
      <c r="BA270" s="16"/>
      <c r="BB270" s="16"/>
      <c r="BC270" s="16"/>
      <c r="BD270" s="44"/>
      <c r="BE270" s="24"/>
      <c r="BF270" s="16"/>
      <c r="BG270" s="16"/>
      <c r="BH270" s="16"/>
      <c r="BI270" s="16"/>
      <c r="BJ270" s="25"/>
    </row>
    <row r="271" spans="1:62" x14ac:dyDescent="0.2">
      <c r="A271" s="2" t="s">
        <v>589</v>
      </c>
      <c r="B271" s="4" t="s">
        <v>214</v>
      </c>
      <c r="C271" s="2" t="s">
        <v>653</v>
      </c>
      <c r="D271" s="4" t="s">
        <v>117</v>
      </c>
      <c r="E271" s="2">
        <v>800295</v>
      </c>
      <c r="F271" s="4" t="s">
        <v>118</v>
      </c>
      <c r="G271" s="5" t="s">
        <v>671</v>
      </c>
      <c r="H271" s="4">
        <v>710056095</v>
      </c>
      <c r="I271" s="4" t="s">
        <v>657</v>
      </c>
      <c r="J271" s="5" t="s">
        <v>671</v>
      </c>
      <c r="K271" s="4" t="s">
        <v>708</v>
      </c>
      <c r="L271" s="4" t="s">
        <v>119</v>
      </c>
      <c r="M271" s="4" t="s">
        <v>811</v>
      </c>
      <c r="N271" s="30">
        <v>44043</v>
      </c>
      <c r="O271" s="29">
        <v>26430</v>
      </c>
      <c r="P271" s="10">
        <v>9277</v>
      </c>
      <c r="Q271" s="10">
        <v>8336</v>
      </c>
      <c r="R271" s="10"/>
      <c r="S271" s="10">
        <f>O271+P271+Q271+R271</f>
        <v>44043</v>
      </c>
      <c r="T271" s="36"/>
      <c r="U271" s="24"/>
      <c r="V271" s="16"/>
      <c r="W271" s="16"/>
      <c r="X271" s="16"/>
      <c r="Y271" s="16"/>
      <c r="Z271" s="25"/>
      <c r="AA271" s="24"/>
      <c r="AB271" s="16"/>
      <c r="AC271" s="16"/>
      <c r="AD271" s="16"/>
      <c r="AE271" s="16"/>
      <c r="AF271" s="44"/>
      <c r="AG271" s="24"/>
      <c r="AH271" s="16"/>
      <c r="AI271" s="16"/>
      <c r="AJ271" s="16"/>
      <c r="AK271" s="16"/>
      <c r="AL271" s="44"/>
      <c r="AM271" s="24"/>
      <c r="AN271" s="16"/>
      <c r="AO271" s="16"/>
      <c r="AP271" s="16"/>
      <c r="AQ271" s="16"/>
      <c r="AR271" s="44"/>
      <c r="AS271" s="24"/>
      <c r="AT271" s="16"/>
      <c r="AU271" s="16"/>
      <c r="AV271" s="16"/>
      <c r="AW271" s="16"/>
      <c r="AX271" s="44"/>
      <c r="AY271" s="24"/>
      <c r="AZ271" s="16"/>
      <c r="BA271" s="16"/>
      <c r="BB271" s="16"/>
      <c r="BC271" s="16"/>
      <c r="BD271" s="44"/>
      <c r="BE271" s="24"/>
      <c r="BF271" s="16"/>
      <c r="BG271" s="16"/>
      <c r="BH271" s="16"/>
      <c r="BI271" s="16"/>
      <c r="BJ271" s="25"/>
    </row>
    <row r="272" spans="1:62" x14ac:dyDescent="0.2">
      <c r="A272" s="2" t="s">
        <v>589</v>
      </c>
      <c r="B272" s="4" t="s">
        <v>214</v>
      </c>
      <c r="C272" s="2" t="s">
        <v>653</v>
      </c>
      <c r="D272" s="4" t="s">
        <v>156</v>
      </c>
      <c r="E272" s="2">
        <v>306134</v>
      </c>
      <c r="F272" s="4" t="s">
        <v>157</v>
      </c>
      <c r="G272" s="5" t="s">
        <v>671</v>
      </c>
      <c r="H272" s="4">
        <v>36086681</v>
      </c>
      <c r="I272" s="4" t="s">
        <v>657</v>
      </c>
      <c r="J272" s="5" t="s">
        <v>671</v>
      </c>
      <c r="K272" s="4" t="s">
        <v>708</v>
      </c>
      <c r="L272" s="4" t="s">
        <v>158</v>
      </c>
      <c r="M272" s="4" t="s">
        <v>159</v>
      </c>
      <c r="N272" s="30">
        <v>666397</v>
      </c>
      <c r="O272" s="29"/>
      <c r="P272" s="10"/>
      <c r="Q272" s="10"/>
      <c r="R272" s="10"/>
      <c r="S272" s="10">
        <f>O272+P272+Q272+R272</f>
        <v>0</v>
      </c>
      <c r="T272" s="36"/>
      <c r="U272" s="24"/>
      <c r="V272" s="16"/>
      <c r="W272" s="16"/>
      <c r="X272" s="16"/>
      <c r="Y272" s="16"/>
      <c r="Z272" s="25"/>
      <c r="AA272" s="24"/>
      <c r="AB272" s="16"/>
      <c r="AC272" s="16"/>
      <c r="AD272" s="16"/>
      <c r="AE272" s="16"/>
      <c r="AF272" s="44"/>
      <c r="AG272" s="24"/>
      <c r="AH272" s="16"/>
      <c r="AI272" s="16"/>
      <c r="AJ272" s="16"/>
      <c r="AK272" s="16"/>
      <c r="AL272" s="44"/>
      <c r="AM272" s="24"/>
      <c r="AN272" s="16"/>
      <c r="AO272" s="16"/>
      <c r="AP272" s="16"/>
      <c r="AQ272" s="16"/>
      <c r="AR272" s="44"/>
      <c r="AS272" s="24"/>
      <c r="AT272" s="16"/>
      <c r="AU272" s="16"/>
      <c r="AV272" s="16"/>
      <c r="AW272" s="16"/>
      <c r="AX272" s="44"/>
      <c r="AY272" s="24"/>
      <c r="AZ272" s="16"/>
      <c r="BA272" s="16"/>
      <c r="BB272" s="16"/>
      <c r="BC272" s="16"/>
      <c r="BD272" s="44"/>
      <c r="BE272" s="24"/>
      <c r="BF272" s="16"/>
      <c r="BG272" s="16"/>
      <c r="BH272" s="16"/>
      <c r="BI272" s="16"/>
      <c r="BJ272" s="25"/>
    </row>
    <row r="273" spans="1:62" x14ac:dyDescent="0.2">
      <c r="A273" s="2" t="s">
        <v>589</v>
      </c>
      <c r="B273" s="4" t="s">
        <v>214</v>
      </c>
      <c r="C273" s="2" t="s">
        <v>653</v>
      </c>
      <c r="D273" s="4" t="s">
        <v>459</v>
      </c>
      <c r="E273" s="2">
        <v>306169</v>
      </c>
      <c r="F273" s="4" t="s">
        <v>460</v>
      </c>
      <c r="G273" s="5" t="s">
        <v>671</v>
      </c>
      <c r="H273" s="4">
        <v>37836706</v>
      </c>
      <c r="I273" s="4" t="s">
        <v>461</v>
      </c>
      <c r="J273" s="5" t="s">
        <v>671</v>
      </c>
      <c r="K273" s="4" t="s">
        <v>708</v>
      </c>
      <c r="L273" s="4" t="s">
        <v>462</v>
      </c>
      <c r="M273" s="4" t="s">
        <v>916</v>
      </c>
      <c r="N273" s="30">
        <v>1193331</v>
      </c>
      <c r="O273" s="29">
        <v>780362</v>
      </c>
      <c r="P273" s="10">
        <v>272737</v>
      </c>
      <c r="Q273" s="10">
        <v>140232</v>
      </c>
      <c r="R273" s="10"/>
      <c r="S273" s="10">
        <f>O273+P273+Q273+R273</f>
        <v>1193331</v>
      </c>
      <c r="T273" s="36"/>
      <c r="U273" s="24"/>
      <c r="V273" s="16"/>
      <c r="W273" s="16"/>
      <c r="X273" s="16"/>
      <c r="Y273" s="16"/>
      <c r="Z273" s="25"/>
      <c r="AA273" s="24"/>
      <c r="AB273" s="16"/>
      <c r="AC273" s="16"/>
      <c r="AD273" s="16"/>
      <c r="AE273" s="16"/>
      <c r="AF273" s="44"/>
      <c r="AG273" s="24"/>
      <c r="AH273" s="16"/>
      <c r="AI273" s="16"/>
      <c r="AJ273" s="16"/>
      <c r="AK273" s="16"/>
      <c r="AL273" s="44"/>
      <c r="AM273" s="24"/>
      <c r="AN273" s="16"/>
      <c r="AO273" s="16"/>
      <c r="AP273" s="16"/>
      <c r="AQ273" s="16"/>
      <c r="AR273" s="44"/>
      <c r="AS273" s="24"/>
      <c r="AT273" s="16"/>
      <c r="AU273" s="16"/>
      <c r="AV273" s="16"/>
      <c r="AW273" s="16"/>
      <c r="AX273" s="44"/>
      <c r="AY273" s="24"/>
      <c r="AZ273" s="16"/>
      <c r="BA273" s="16"/>
      <c r="BB273" s="16"/>
      <c r="BC273" s="16"/>
      <c r="BD273" s="44"/>
      <c r="BE273" s="24"/>
      <c r="BF273" s="16"/>
      <c r="BG273" s="16"/>
      <c r="BH273" s="16"/>
      <c r="BI273" s="16"/>
      <c r="BJ273" s="25"/>
    </row>
    <row r="274" spans="1:62" x14ac:dyDescent="0.2">
      <c r="A274" s="2" t="s">
        <v>589</v>
      </c>
      <c r="B274" s="4" t="s">
        <v>214</v>
      </c>
      <c r="C274" s="2" t="s">
        <v>653</v>
      </c>
      <c r="D274" s="4" t="s">
        <v>459</v>
      </c>
      <c r="E274" s="2">
        <v>306169</v>
      </c>
      <c r="F274" s="4" t="s">
        <v>460</v>
      </c>
      <c r="G274" s="5" t="s">
        <v>671</v>
      </c>
      <c r="H274" s="4">
        <v>37839918</v>
      </c>
      <c r="I274" s="4" t="s">
        <v>467</v>
      </c>
      <c r="J274" s="5" t="s">
        <v>671</v>
      </c>
      <c r="K274" s="4" t="s">
        <v>708</v>
      </c>
      <c r="L274" s="4" t="s">
        <v>462</v>
      </c>
      <c r="M274" s="4" t="s">
        <v>917</v>
      </c>
      <c r="N274" s="30">
        <v>1337105</v>
      </c>
      <c r="O274" s="29">
        <v>864103</v>
      </c>
      <c r="P274" s="10">
        <v>302004</v>
      </c>
      <c r="Q274" s="10">
        <v>170998</v>
      </c>
      <c r="R274" s="10"/>
      <c r="S274" s="10">
        <f>O274+P274+Q274+R274</f>
        <v>1337105</v>
      </c>
      <c r="T274" s="36"/>
      <c r="U274" s="24"/>
      <c r="V274" s="16"/>
      <c r="W274" s="16"/>
      <c r="X274" s="16"/>
      <c r="Y274" s="16"/>
      <c r="Z274" s="25"/>
      <c r="AA274" s="24"/>
      <c r="AB274" s="16"/>
      <c r="AC274" s="16"/>
      <c r="AD274" s="16"/>
      <c r="AE274" s="16"/>
      <c r="AF274" s="44"/>
      <c r="AG274" s="24"/>
      <c r="AH274" s="16"/>
      <c r="AI274" s="16"/>
      <c r="AJ274" s="16"/>
      <c r="AK274" s="16"/>
      <c r="AL274" s="44"/>
      <c r="AM274" s="24"/>
      <c r="AN274" s="16"/>
      <c r="AO274" s="16"/>
      <c r="AP274" s="16"/>
      <c r="AQ274" s="16"/>
      <c r="AR274" s="44"/>
      <c r="AS274" s="24"/>
      <c r="AT274" s="16"/>
      <c r="AU274" s="16"/>
      <c r="AV274" s="16"/>
      <c r="AW274" s="16"/>
      <c r="AX274" s="44"/>
      <c r="AY274" s="24"/>
      <c r="AZ274" s="16"/>
      <c r="BA274" s="16"/>
      <c r="BB274" s="16"/>
      <c r="BC274" s="16"/>
      <c r="BD274" s="44"/>
      <c r="BE274" s="24"/>
      <c r="BF274" s="16"/>
      <c r="BG274" s="16"/>
      <c r="BH274" s="16"/>
      <c r="BI274" s="16"/>
      <c r="BJ274" s="25"/>
    </row>
    <row r="275" spans="1:62" x14ac:dyDescent="0.2">
      <c r="A275" s="2" t="s">
        <v>589</v>
      </c>
      <c r="B275" s="4" t="s">
        <v>214</v>
      </c>
      <c r="C275" s="2" t="s">
        <v>653</v>
      </c>
      <c r="D275" s="4" t="s">
        <v>452</v>
      </c>
      <c r="E275" s="2">
        <v>306177</v>
      </c>
      <c r="F275" s="4" t="s">
        <v>453</v>
      </c>
      <c r="G275" s="5" t="s">
        <v>671</v>
      </c>
      <c r="H275" s="4">
        <v>36094218</v>
      </c>
      <c r="I275" s="4" t="s">
        <v>918</v>
      </c>
      <c r="J275" s="5" t="s">
        <v>671</v>
      </c>
      <c r="K275" s="4" t="s">
        <v>708</v>
      </c>
      <c r="L275" s="4" t="s">
        <v>454</v>
      </c>
      <c r="M275" s="4" t="s">
        <v>942</v>
      </c>
      <c r="N275" s="30">
        <v>196597</v>
      </c>
      <c r="O275" s="29">
        <v>127312</v>
      </c>
      <c r="P275" s="10">
        <v>44496</v>
      </c>
      <c r="Q275" s="10">
        <v>24589</v>
      </c>
      <c r="R275" s="10">
        <v>200</v>
      </c>
      <c r="S275" s="10">
        <f t="shared" ref="S275:S277" si="1">O275+P275+Q275+R275</f>
        <v>196597</v>
      </c>
      <c r="T275" s="36"/>
      <c r="U275" s="24"/>
      <c r="V275" s="16"/>
      <c r="W275" s="16"/>
      <c r="X275" s="16"/>
      <c r="Y275" s="16"/>
      <c r="Z275" s="25"/>
      <c r="AA275" s="24"/>
      <c r="AB275" s="16"/>
      <c r="AC275" s="16"/>
      <c r="AD275" s="16"/>
      <c r="AE275" s="16"/>
      <c r="AF275" s="44"/>
      <c r="AG275" s="24"/>
      <c r="AH275" s="16"/>
      <c r="AI275" s="16"/>
      <c r="AJ275" s="16"/>
      <c r="AK275" s="16"/>
      <c r="AL275" s="44"/>
      <c r="AM275" s="24"/>
      <c r="AN275" s="16"/>
      <c r="AO275" s="16"/>
      <c r="AP275" s="16"/>
      <c r="AQ275" s="16"/>
      <c r="AR275" s="44"/>
      <c r="AS275" s="24"/>
      <c r="AT275" s="16"/>
      <c r="AU275" s="16"/>
      <c r="AV275" s="16"/>
      <c r="AW275" s="16"/>
      <c r="AX275" s="44"/>
      <c r="AY275" s="24"/>
      <c r="AZ275" s="16"/>
      <c r="BA275" s="16"/>
      <c r="BB275" s="16"/>
      <c r="BC275" s="16"/>
      <c r="BD275" s="44"/>
      <c r="BE275" s="24"/>
      <c r="BF275" s="16"/>
      <c r="BG275" s="16"/>
      <c r="BH275" s="16"/>
      <c r="BI275" s="16"/>
      <c r="BJ275" s="25"/>
    </row>
    <row r="276" spans="1:62" x14ac:dyDescent="0.2">
      <c r="A276" s="2" t="s">
        <v>589</v>
      </c>
      <c r="B276" s="4" t="s">
        <v>214</v>
      </c>
      <c r="C276" s="2" t="s">
        <v>653</v>
      </c>
      <c r="D276" s="4" t="s">
        <v>452</v>
      </c>
      <c r="E276" s="2">
        <v>306177</v>
      </c>
      <c r="F276" s="4" t="s">
        <v>453</v>
      </c>
      <c r="G276" s="5" t="s">
        <v>671</v>
      </c>
      <c r="H276" s="4">
        <v>36094234</v>
      </c>
      <c r="I276" s="4" t="s">
        <v>717</v>
      </c>
      <c r="J276" s="5" t="s">
        <v>671</v>
      </c>
      <c r="K276" s="4" t="s">
        <v>708</v>
      </c>
      <c r="L276" s="4" t="s">
        <v>454</v>
      </c>
      <c r="M276" s="4" t="s">
        <v>455</v>
      </c>
      <c r="N276" s="30">
        <v>701681</v>
      </c>
      <c r="O276" s="29">
        <v>455539</v>
      </c>
      <c r="P276" s="10">
        <v>159210</v>
      </c>
      <c r="Q276" s="10">
        <v>84932</v>
      </c>
      <c r="R276" s="10">
        <v>2000</v>
      </c>
      <c r="S276" s="10">
        <f t="shared" si="1"/>
        <v>701681</v>
      </c>
      <c r="T276" s="36"/>
      <c r="U276" s="24"/>
      <c r="V276" s="16"/>
      <c r="W276" s="16"/>
      <c r="X276" s="16"/>
      <c r="Y276" s="16"/>
      <c r="Z276" s="25"/>
      <c r="AA276" s="24"/>
      <c r="AB276" s="16"/>
      <c r="AC276" s="16"/>
      <c r="AD276" s="16"/>
      <c r="AE276" s="16"/>
      <c r="AF276" s="44"/>
      <c r="AG276" s="24"/>
      <c r="AH276" s="16"/>
      <c r="AI276" s="16"/>
      <c r="AJ276" s="16"/>
      <c r="AK276" s="16"/>
      <c r="AL276" s="44"/>
      <c r="AM276" s="24"/>
      <c r="AN276" s="16"/>
      <c r="AO276" s="16"/>
      <c r="AP276" s="16"/>
      <c r="AQ276" s="16"/>
      <c r="AR276" s="44"/>
      <c r="AS276" s="24"/>
      <c r="AT276" s="16"/>
      <c r="AU276" s="16"/>
      <c r="AV276" s="16"/>
      <c r="AW276" s="16"/>
      <c r="AX276" s="44"/>
      <c r="AY276" s="24"/>
      <c r="AZ276" s="16"/>
      <c r="BA276" s="16"/>
      <c r="BB276" s="16"/>
      <c r="BC276" s="16"/>
      <c r="BD276" s="44"/>
      <c r="BE276" s="24"/>
      <c r="BF276" s="16"/>
      <c r="BG276" s="16"/>
      <c r="BH276" s="16"/>
      <c r="BI276" s="16"/>
      <c r="BJ276" s="25"/>
    </row>
    <row r="277" spans="1:62" x14ac:dyDescent="0.2">
      <c r="A277" s="2" t="s">
        <v>589</v>
      </c>
      <c r="B277" s="4" t="s">
        <v>214</v>
      </c>
      <c r="C277" s="2" t="s">
        <v>653</v>
      </c>
      <c r="D277" s="4" t="s">
        <v>328</v>
      </c>
      <c r="E277" s="2">
        <v>306193</v>
      </c>
      <c r="F277" s="4" t="s">
        <v>329</v>
      </c>
      <c r="G277" s="5" t="s">
        <v>671</v>
      </c>
      <c r="H277" s="4">
        <v>37840517</v>
      </c>
      <c r="I277" s="4" t="s">
        <v>824</v>
      </c>
      <c r="J277" s="5" t="s">
        <v>671</v>
      </c>
      <c r="K277" s="4" t="s">
        <v>708</v>
      </c>
      <c r="L277" s="4" t="s">
        <v>330</v>
      </c>
      <c r="M277" s="4" t="s">
        <v>331</v>
      </c>
      <c r="N277" s="30">
        <v>465714</v>
      </c>
      <c r="O277" s="29">
        <v>305587</v>
      </c>
      <c r="P277" s="10">
        <v>106803</v>
      </c>
      <c r="Q277" s="10">
        <v>53324</v>
      </c>
      <c r="R277" s="10"/>
      <c r="S277" s="10">
        <f t="shared" si="1"/>
        <v>465714</v>
      </c>
      <c r="T277" s="36"/>
      <c r="U277" s="24"/>
      <c r="V277" s="16"/>
      <c r="W277" s="16"/>
      <c r="X277" s="16"/>
      <c r="Y277" s="16"/>
      <c r="Z277" s="25"/>
      <c r="AA277" s="24"/>
      <c r="AB277" s="16"/>
      <c r="AC277" s="16"/>
      <c r="AD277" s="16"/>
      <c r="AE277" s="16"/>
      <c r="AF277" s="44"/>
      <c r="AG277" s="24"/>
      <c r="AH277" s="16"/>
      <c r="AI277" s="16"/>
      <c r="AJ277" s="16"/>
      <c r="AK277" s="16"/>
      <c r="AL277" s="44"/>
      <c r="AM277" s="24"/>
      <c r="AN277" s="16"/>
      <c r="AO277" s="16"/>
      <c r="AP277" s="16"/>
      <c r="AQ277" s="16"/>
      <c r="AR277" s="44"/>
      <c r="AS277" s="24"/>
      <c r="AT277" s="16"/>
      <c r="AU277" s="16"/>
      <c r="AV277" s="16"/>
      <c r="AW277" s="16"/>
      <c r="AX277" s="44"/>
      <c r="AY277" s="24"/>
      <c r="AZ277" s="16"/>
      <c r="BA277" s="16"/>
      <c r="BB277" s="16"/>
      <c r="BC277" s="16"/>
      <c r="BD277" s="44"/>
      <c r="BE277" s="24"/>
      <c r="BF277" s="16"/>
      <c r="BG277" s="16"/>
      <c r="BH277" s="16"/>
      <c r="BI277" s="16"/>
      <c r="BJ277" s="25"/>
    </row>
    <row r="278" spans="1:62" x14ac:dyDescent="0.2">
      <c r="A278" s="2" t="s">
        <v>589</v>
      </c>
      <c r="B278" s="4" t="s">
        <v>214</v>
      </c>
      <c r="C278" s="2" t="s">
        <v>653</v>
      </c>
      <c r="D278" s="4" t="s">
        <v>94</v>
      </c>
      <c r="E278" s="2">
        <v>306207</v>
      </c>
      <c r="F278" s="4" t="s">
        <v>95</v>
      </c>
      <c r="G278" s="5" t="s">
        <v>671</v>
      </c>
      <c r="H278" s="4">
        <v>36080519</v>
      </c>
      <c r="I278" s="4" t="s">
        <v>656</v>
      </c>
      <c r="J278" s="5" t="s">
        <v>671</v>
      </c>
      <c r="K278" s="4" t="s">
        <v>708</v>
      </c>
      <c r="L278" s="4" t="s">
        <v>96</v>
      </c>
      <c r="M278" s="4" t="s">
        <v>97</v>
      </c>
      <c r="N278" s="30">
        <v>626369</v>
      </c>
      <c r="O278" s="29">
        <v>355630</v>
      </c>
      <c r="P278" s="10">
        <v>191492</v>
      </c>
      <c r="Q278" s="10">
        <v>79247</v>
      </c>
      <c r="R278" s="10"/>
      <c r="S278" s="10">
        <f>O278+P278+Q278+R278</f>
        <v>626369</v>
      </c>
      <c r="T278" s="36"/>
      <c r="U278" s="24"/>
      <c r="V278" s="16"/>
      <c r="W278" s="16"/>
      <c r="X278" s="16"/>
      <c r="Y278" s="16"/>
      <c r="Z278" s="25"/>
      <c r="AA278" s="24"/>
      <c r="AB278" s="16"/>
      <c r="AC278" s="16"/>
      <c r="AD278" s="16"/>
      <c r="AE278" s="16"/>
      <c r="AF278" s="44"/>
      <c r="AG278" s="24"/>
      <c r="AH278" s="16"/>
      <c r="AI278" s="16"/>
      <c r="AJ278" s="16"/>
      <c r="AK278" s="16"/>
      <c r="AL278" s="44"/>
      <c r="AM278" s="24"/>
      <c r="AN278" s="16"/>
      <c r="AO278" s="16"/>
      <c r="AP278" s="16"/>
      <c r="AQ278" s="16"/>
      <c r="AR278" s="44"/>
      <c r="AS278" s="24"/>
      <c r="AT278" s="16"/>
      <c r="AU278" s="16"/>
      <c r="AV278" s="16"/>
      <c r="AW278" s="16"/>
      <c r="AX278" s="44"/>
      <c r="AY278" s="24"/>
      <c r="AZ278" s="16"/>
      <c r="BA278" s="16"/>
      <c r="BB278" s="16"/>
      <c r="BC278" s="16"/>
      <c r="BD278" s="44"/>
      <c r="BE278" s="24"/>
      <c r="BF278" s="16"/>
      <c r="BG278" s="16"/>
      <c r="BH278" s="16"/>
      <c r="BI278" s="16"/>
      <c r="BJ278" s="25"/>
    </row>
    <row r="279" spans="1:62" x14ac:dyDescent="0.2">
      <c r="A279" s="2" t="s">
        <v>589</v>
      </c>
      <c r="B279" s="4" t="s">
        <v>214</v>
      </c>
      <c r="C279" s="2" t="s">
        <v>653</v>
      </c>
      <c r="D279" s="4" t="s">
        <v>112</v>
      </c>
      <c r="E279" s="2">
        <v>306223</v>
      </c>
      <c r="F279" s="4" t="s">
        <v>113</v>
      </c>
      <c r="G279" s="5" t="s">
        <v>671</v>
      </c>
      <c r="H279" s="4">
        <v>36090361</v>
      </c>
      <c r="I279" s="4" t="s">
        <v>759</v>
      </c>
      <c r="J279" s="5" t="s">
        <v>671</v>
      </c>
      <c r="K279" s="4" t="s">
        <v>708</v>
      </c>
      <c r="L279" s="4" t="s">
        <v>71</v>
      </c>
      <c r="M279" s="4" t="s">
        <v>919</v>
      </c>
      <c r="N279" s="30">
        <v>438910</v>
      </c>
      <c r="O279" s="29">
        <v>290634</v>
      </c>
      <c r="P279" s="10">
        <v>101576</v>
      </c>
      <c r="Q279" s="10">
        <v>46500</v>
      </c>
      <c r="R279" s="10">
        <v>200</v>
      </c>
      <c r="S279" s="10">
        <f>O279+P279+Q279+R279</f>
        <v>438910</v>
      </c>
      <c r="T279" s="36"/>
      <c r="U279" s="24"/>
      <c r="V279" s="16"/>
      <c r="W279" s="16"/>
      <c r="X279" s="16"/>
      <c r="Y279" s="16"/>
      <c r="Z279" s="25"/>
      <c r="AA279" s="24"/>
      <c r="AB279" s="16"/>
      <c r="AC279" s="16"/>
      <c r="AD279" s="16"/>
      <c r="AE279" s="16"/>
      <c r="AF279" s="44"/>
      <c r="AG279" s="24"/>
      <c r="AH279" s="16"/>
      <c r="AI279" s="16"/>
      <c r="AJ279" s="16"/>
      <c r="AK279" s="16"/>
      <c r="AL279" s="44"/>
      <c r="AM279" s="24"/>
      <c r="AN279" s="16"/>
      <c r="AO279" s="16"/>
      <c r="AP279" s="16"/>
      <c r="AQ279" s="16"/>
      <c r="AR279" s="44"/>
      <c r="AS279" s="24"/>
      <c r="AT279" s="16"/>
      <c r="AU279" s="16"/>
      <c r="AV279" s="16"/>
      <c r="AW279" s="16"/>
      <c r="AX279" s="44"/>
      <c r="AY279" s="24"/>
      <c r="AZ279" s="16"/>
      <c r="BA279" s="16"/>
      <c r="BB279" s="16"/>
      <c r="BC279" s="16"/>
      <c r="BD279" s="44"/>
      <c r="BE279" s="24"/>
      <c r="BF279" s="16"/>
      <c r="BG279" s="16"/>
      <c r="BH279" s="16"/>
      <c r="BI279" s="16"/>
      <c r="BJ279" s="25"/>
    </row>
    <row r="280" spans="1:62" x14ac:dyDescent="0.2">
      <c r="A280" s="2" t="s">
        <v>589</v>
      </c>
      <c r="B280" s="4" t="s">
        <v>214</v>
      </c>
      <c r="C280" s="2" t="s">
        <v>653</v>
      </c>
      <c r="D280" s="4" t="s">
        <v>336</v>
      </c>
      <c r="E280" s="2">
        <v>306231</v>
      </c>
      <c r="F280" s="4" t="s">
        <v>337</v>
      </c>
      <c r="G280" s="5" t="s">
        <v>671</v>
      </c>
      <c r="H280" s="4">
        <v>710056141</v>
      </c>
      <c r="I280" s="4" t="s">
        <v>657</v>
      </c>
      <c r="J280" s="5" t="s">
        <v>671</v>
      </c>
      <c r="K280" s="4" t="s">
        <v>708</v>
      </c>
      <c r="L280" s="4" t="s">
        <v>338</v>
      </c>
      <c r="M280" s="4" t="s">
        <v>936</v>
      </c>
      <c r="N280" s="30">
        <v>73843</v>
      </c>
      <c r="O280" s="29">
        <v>43800</v>
      </c>
      <c r="P280" s="10">
        <v>15310</v>
      </c>
      <c r="Q280" s="10">
        <v>14733</v>
      </c>
      <c r="R280" s="10"/>
      <c r="S280" s="10">
        <f>O280+P280+Q280</f>
        <v>73843</v>
      </c>
      <c r="T280" s="36"/>
      <c r="U280" s="24"/>
      <c r="V280" s="16"/>
      <c r="W280" s="16"/>
      <c r="X280" s="16"/>
      <c r="Y280" s="16"/>
      <c r="Z280" s="25"/>
      <c r="AA280" s="24"/>
      <c r="AB280" s="16"/>
      <c r="AC280" s="16"/>
      <c r="AD280" s="16"/>
      <c r="AE280" s="16"/>
      <c r="AF280" s="44"/>
      <c r="AG280" s="24"/>
      <c r="AH280" s="16"/>
      <c r="AI280" s="16"/>
      <c r="AJ280" s="16"/>
      <c r="AK280" s="16"/>
      <c r="AL280" s="44"/>
      <c r="AM280" s="24"/>
      <c r="AN280" s="16"/>
      <c r="AO280" s="16"/>
      <c r="AP280" s="16"/>
      <c r="AQ280" s="16"/>
      <c r="AR280" s="44"/>
      <c r="AS280" s="24"/>
      <c r="AT280" s="16"/>
      <c r="AU280" s="16"/>
      <c r="AV280" s="16"/>
      <c r="AW280" s="16"/>
      <c r="AX280" s="44"/>
      <c r="AY280" s="24"/>
      <c r="AZ280" s="16"/>
      <c r="BA280" s="16"/>
      <c r="BB280" s="16"/>
      <c r="BC280" s="16"/>
      <c r="BD280" s="44"/>
      <c r="BE280" s="24"/>
      <c r="BF280" s="16"/>
      <c r="BG280" s="16"/>
      <c r="BH280" s="16"/>
      <c r="BI280" s="16"/>
      <c r="BJ280" s="25"/>
    </row>
    <row r="281" spans="1:62" x14ac:dyDescent="0.2">
      <c r="A281" s="2" t="s">
        <v>589</v>
      </c>
      <c r="B281" s="4" t="s">
        <v>214</v>
      </c>
      <c r="C281" s="2" t="s">
        <v>653</v>
      </c>
      <c r="D281" s="4" t="s">
        <v>324</v>
      </c>
      <c r="E281" s="2">
        <v>306258</v>
      </c>
      <c r="F281" s="4" t="s">
        <v>325</v>
      </c>
      <c r="G281" s="5" t="s">
        <v>671</v>
      </c>
      <c r="H281" s="4">
        <v>37838377</v>
      </c>
      <c r="I281" s="4" t="s">
        <v>656</v>
      </c>
      <c r="J281" s="5" t="s">
        <v>671</v>
      </c>
      <c r="K281" s="4" t="s">
        <v>708</v>
      </c>
      <c r="L281" s="4" t="s">
        <v>326</v>
      </c>
      <c r="M281" s="4" t="s">
        <v>327</v>
      </c>
      <c r="N281" s="30">
        <v>345093</v>
      </c>
      <c r="O281" s="29">
        <v>222953</v>
      </c>
      <c r="P281" s="10">
        <v>77922</v>
      </c>
      <c r="Q281" s="10">
        <v>21476</v>
      </c>
      <c r="R281" s="10"/>
      <c r="S281" s="10">
        <f>O281+P281+Q281</f>
        <v>322351</v>
      </c>
      <c r="T281" s="36"/>
      <c r="U281" s="24"/>
      <c r="V281" s="16"/>
      <c r="W281" s="16"/>
      <c r="X281" s="16"/>
      <c r="Y281" s="16"/>
      <c r="Z281" s="25"/>
      <c r="AA281" s="24"/>
      <c r="AB281" s="16"/>
      <c r="AC281" s="16"/>
      <c r="AD281" s="16"/>
      <c r="AE281" s="16"/>
      <c r="AF281" s="44"/>
      <c r="AG281" s="24"/>
      <c r="AH281" s="16"/>
      <c r="AI281" s="16"/>
      <c r="AJ281" s="16"/>
      <c r="AK281" s="16"/>
      <c r="AL281" s="44"/>
      <c r="AM281" s="24"/>
      <c r="AN281" s="16"/>
      <c r="AO281" s="16"/>
      <c r="AP281" s="16"/>
      <c r="AQ281" s="16"/>
      <c r="AR281" s="44"/>
      <c r="AS281" s="24"/>
      <c r="AT281" s="16"/>
      <c r="AU281" s="16"/>
      <c r="AV281" s="16"/>
      <c r="AW281" s="16"/>
      <c r="AX281" s="44"/>
      <c r="AY281" s="24"/>
      <c r="AZ281" s="16"/>
      <c r="BA281" s="16"/>
      <c r="BB281" s="16"/>
      <c r="BC281" s="16"/>
      <c r="BD281" s="44"/>
      <c r="BE281" s="24"/>
      <c r="BF281" s="16"/>
      <c r="BG281" s="16"/>
      <c r="BH281" s="16"/>
      <c r="BI281" s="16"/>
      <c r="BJ281" s="25"/>
    </row>
    <row r="282" spans="1:62" x14ac:dyDescent="0.2">
      <c r="A282" s="2" t="s">
        <v>589</v>
      </c>
      <c r="B282" s="4" t="s">
        <v>214</v>
      </c>
      <c r="C282" s="2" t="s">
        <v>653</v>
      </c>
      <c r="D282" s="4" t="s">
        <v>324</v>
      </c>
      <c r="E282" s="2">
        <v>306258</v>
      </c>
      <c r="F282" s="4" t="s">
        <v>325</v>
      </c>
      <c r="G282" s="5" t="s">
        <v>671</v>
      </c>
      <c r="H282" s="4">
        <v>37838431</v>
      </c>
      <c r="I282" s="4" t="s">
        <v>759</v>
      </c>
      <c r="J282" s="5" t="s">
        <v>671</v>
      </c>
      <c r="K282" s="4" t="s">
        <v>708</v>
      </c>
      <c r="L282" s="4" t="s">
        <v>326</v>
      </c>
      <c r="M282" s="4" t="s">
        <v>327</v>
      </c>
      <c r="N282" s="30">
        <v>564929</v>
      </c>
      <c r="O282" s="29">
        <v>371545</v>
      </c>
      <c r="P282" s="10">
        <v>129855</v>
      </c>
      <c r="Q282" s="10">
        <v>86271</v>
      </c>
      <c r="R282" s="10"/>
      <c r="S282" s="10">
        <f>O282+P282+Q282</f>
        <v>587671</v>
      </c>
      <c r="T282" s="36"/>
      <c r="U282" s="24"/>
      <c r="V282" s="16"/>
      <c r="W282" s="16"/>
      <c r="X282" s="16"/>
      <c r="Y282" s="16"/>
      <c r="Z282" s="25"/>
      <c r="AA282" s="24"/>
      <c r="AB282" s="16"/>
      <c r="AC282" s="16"/>
      <c r="AD282" s="16"/>
      <c r="AE282" s="16"/>
      <c r="AF282" s="44"/>
      <c r="AG282" s="24"/>
      <c r="AH282" s="16"/>
      <c r="AI282" s="16"/>
      <c r="AJ282" s="16"/>
      <c r="AK282" s="16"/>
      <c r="AL282" s="44"/>
      <c r="AM282" s="24"/>
      <c r="AN282" s="16"/>
      <c r="AO282" s="16"/>
      <c r="AP282" s="16"/>
      <c r="AQ282" s="16"/>
      <c r="AR282" s="44"/>
      <c r="AS282" s="24"/>
      <c r="AT282" s="16"/>
      <c r="AU282" s="16"/>
      <c r="AV282" s="16"/>
      <c r="AW282" s="16"/>
      <c r="AX282" s="44"/>
      <c r="AY282" s="24"/>
      <c r="AZ282" s="16"/>
      <c r="BA282" s="16"/>
      <c r="BB282" s="16"/>
      <c r="BC282" s="16"/>
      <c r="BD282" s="44"/>
      <c r="BE282" s="24"/>
      <c r="BF282" s="16"/>
      <c r="BG282" s="16"/>
      <c r="BH282" s="16"/>
      <c r="BI282" s="16"/>
      <c r="BJ282" s="25"/>
    </row>
    <row r="283" spans="1:62" x14ac:dyDescent="0.2">
      <c r="A283" s="2" t="s">
        <v>589</v>
      </c>
      <c r="B283" s="4" t="s">
        <v>214</v>
      </c>
      <c r="C283" s="2" t="s">
        <v>653</v>
      </c>
      <c r="D283" s="4" t="s">
        <v>133</v>
      </c>
      <c r="E283" s="2">
        <v>306266</v>
      </c>
      <c r="F283" s="4" t="s">
        <v>134</v>
      </c>
      <c r="G283" s="5" t="s">
        <v>671</v>
      </c>
      <c r="H283" s="4">
        <v>36090352</v>
      </c>
      <c r="I283" s="4" t="s">
        <v>517</v>
      </c>
      <c r="J283" s="5" t="s">
        <v>671</v>
      </c>
      <c r="K283" s="4" t="s">
        <v>708</v>
      </c>
      <c r="L283" s="4" t="s">
        <v>135</v>
      </c>
      <c r="M283" s="4" t="s">
        <v>35</v>
      </c>
      <c r="N283" s="30">
        <v>96734</v>
      </c>
      <c r="O283" s="29"/>
      <c r="P283" s="10"/>
      <c r="Q283" s="10"/>
      <c r="R283" s="10"/>
      <c r="S283" s="10"/>
      <c r="T283" s="36"/>
      <c r="U283" s="24"/>
      <c r="V283" s="16"/>
      <c r="W283" s="16"/>
      <c r="X283" s="16"/>
      <c r="Y283" s="16"/>
      <c r="Z283" s="25"/>
      <c r="AA283" s="24"/>
      <c r="AB283" s="16"/>
      <c r="AC283" s="16"/>
      <c r="AD283" s="16"/>
      <c r="AE283" s="16"/>
      <c r="AF283" s="44"/>
      <c r="AG283" s="24"/>
      <c r="AH283" s="16"/>
      <c r="AI283" s="16"/>
      <c r="AJ283" s="16"/>
      <c r="AK283" s="16"/>
      <c r="AL283" s="44"/>
      <c r="AM283" s="24"/>
      <c r="AN283" s="16"/>
      <c r="AO283" s="16"/>
      <c r="AP283" s="16"/>
      <c r="AQ283" s="16"/>
      <c r="AR283" s="44"/>
      <c r="AS283" s="24"/>
      <c r="AT283" s="16"/>
      <c r="AU283" s="16"/>
      <c r="AV283" s="16"/>
      <c r="AW283" s="16"/>
      <c r="AX283" s="44"/>
      <c r="AY283" s="24"/>
      <c r="AZ283" s="16"/>
      <c r="BA283" s="16"/>
      <c r="BB283" s="16"/>
      <c r="BC283" s="16"/>
      <c r="BD283" s="44"/>
      <c r="BE283" s="24"/>
      <c r="BF283" s="16"/>
      <c r="BG283" s="16"/>
      <c r="BH283" s="16"/>
      <c r="BI283" s="16"/>
      <c r="BJ283" s="25"/>
    </row>
    <row r="284" spans="1:62" x14ac:dyDescent="0.2">
      <c r="A284" s="2" t="s">
        <v>589</v>
      </c>
      <c r="B284" s="4" t="s">
        <v>214</v>
      </c>
      <c r="C284" s="2" t="s">
        <v>653</v>
      </c>
      <c r="D284" s="4" t="s">
        <v>133</v>
      </c>
      <c r="E284" s="2">
        <v>306266</v>
      </c>
      <c r="F284" s="4" t="s">
        <v>134</v>
      </c>
      <c r="G284" s="5" t="s">
        <v>671</v>
      </c>
      <c r="H284" s="4">
        <v>710056150</v>
      </c>
      <c r="I284" s="4" t="s">
        <v>657</v>
      </c>
      <c r="J284" s="5" t="s">
        <v>671</v>
      </c>
      <c r="K284" s="4" t="s">
        <v>708</v>
      </c>
      <c r="L284" s="4" t="s">
        <v>135</v>
      </c>
      <c r="M284" s="4" t="s">
        <v>35</v>
      </c>
      <c r="N284" s="30">
        <v>33565</v>
      </c>
      <c r="O284" s="29"/>
      <c r="P284" s="10"/>
      <c r="Q284" s="10"/>
      <c r="R284" s="10"/>
      <c r="S284" s="10"/>
      <c r="T284" s="36"/>
      <c r="U284" s="24"/>
      <c r="V284" s="16"/>
      <c r="W284" s="16"/>
      <c r="X284" s="16"/>
      <c r="Y284" s="16"/>
      <c r="Z284" s="25"/>
      <c r="AA284" s="24"/>
      <c r="AB284" s="16"/>
      <c r="AC284" s="16"/>
      <c r="AD284" s="16"/>
      <c r="AE284" s="16"/>
      <c r="AF284" s="44"/>
      <c r="AG284" s="24"/>
      <c r="AH284" s="16"/>
      <c r="AI284" s="16"/>
      <c r="AJ284" s="16"/>
      <c r="AK284" s="16"/>
      <c r="AL284" s="44"/>
      <c r="AM284" s="24"/>
      <c r="AN284" s="16"/>
      <c r="AO284" s="16"/>
      <c r="AP284" s="16"/>
      <c r="AQ284" s="16"/>
      <c r="AR284" s="44"/>
      <c r="AS284" s="24"/>
      <c r="AT284" s="16"/>
      <c r="AU284" s="16"/>
      <c r="AV284" s="16"/>
      <c r="AW284" s="16"/>
      <c r="AX284" s="44"/>
      <c r="AY284" s="24"/>
      <c r="AZ284" s="16"/>
      <c r="BA284" s="16"/>
      <c r="BB284" s="16"/>
      <c r="BC284" s="16"/>
      <c r="BD284" s="44"/>
      <c r="BE284" s="24"/>
      <c r="BF284" s="16"/>
      <c r="BG284" s="16"/>
      <c r="BH284" s="16"/>
      <c r="BI284" s="16"/>
      <c r="BJ284" s="25"/>
    </row>
    <row r="285" spans="1:62" x14ac:dyDescent="0.2">
      <c r="A285" s="2" t="s">
        <v>589</v>
      </c>
      <c r="B285" s="4" t="s">
        <v>214</v>
      </c>
      <c r="C285" s="2" t="s">
        <v>653</v>
      </c>
      <c r="D285" s="4" t="s">
        <v>165</v>
      </c>
      <c r="E285" s="2">
        <v>306274</v>
      </c>
      <c r="F285" s="4" t="s">
        <v>166</v>
      </c>
      <c r="G285" s="5" t="s">
        <v>671</v>
      </c>
      <c r="H285" s="4">
        <v>36080501</v>
      </c>
      <c r="I285" s="4" t="s">
        <v>825</v>
      </c>
      <c r="J285" s="5" t="s">
        <v>671</v>
      </c>
      <c r="K285" s="4" t="s">
        <v>708</v>
      </c>
      <c r="L285" s="4" t="s">
        <v>167</v>
      </c>
      <c r="M285" s="4" t="s">
        <v>920</v>
      </c>
      <c r="N285" s="30">
        <v>382482</v>
      </c>
      <c r="O285" s="29">
        <v>244409</v>
      </c>
      <c r="P285" s="10">
        <v>89730</v>
      </c>
      <c r="Q285" s="10">
        <v>53468</v>
      </c>
      <c r="R285" s="10"/>
      <c r="S285" s="10">
        <f>O285+P285+Q285</f>
        <v>387607</v>
      </c>
      <c r="T285" s="36"/>
      <c r="U285" s="24"/>
      <c r="V285" s="16"/>
      <c r="W285" s="16"/>
      <c r="X285" s="16"/>
      <c r="Y285" s="16"/>
      <c r="Z285" s="25"/>
      <c r="AA285" s="24"/>
      <c r="AB285" s="16"/>
      <c r="AC285" s="16"/>
      <c r="AD285" s="16"/>
      <c r="AE285" s="16"/>
      <c r="AF285" s="44"/>
      <c r="AG285" s="24"/>
      <c r="AH285" s="16"/>
      <c r="AI285" s="16"/>
      <c r="AJ285" s="16"/>
      <c r="AK285" s="16"/>
      <c r="AL285" s="44"/>
      <c r="AM285" s="24"/>
      <c r="AN285" s="16"/>
      <c r="AO285" s="16"/>
      <c r="AP285" s="16"/>
      <c r="AQ285" s="16"/>
      <c r="AR285" s="44"/>
      <c r="AS285" s="24"/>
      <c r="AT285" s="16"/>
      <c r="AU285" s="16"/>
      <c r="AV285" s="16"/>
      <c r="AW285" s="16"/>
      <c r="AX285" s="44"/>
      <c r="AY285" s="24"/>
      <c r="AZ285" s="16"/>
      <c r="BA285" s="16"/>
      <c r="BB285" s="16"/>
      <c r="BC285" s="16"/>
      <c r="BD285" s="44"/>
      <c r="BE285" s="24"/>
      <c r="BF285" s="16"/>
      <c r="BG285" s="16"/>
      <c r="BH285" s="16"/>
      <c r="BI285" s="16"/>
      <c r="BJ285" s="25"/>
    </row>
    <row r="286" spans="1:62" x14ac:dyDescent="0.2">
      <c r="A286" s="2" t="s">
        <v>589</v>
      </c>
      <c r="B286" s="4" t="s">
        <v>214</v>
      </c>
      <c r="C286" s="2" t="s">
        <v>653</v>
      </c>
      <c r="D286" s="4" t="s">
        <v>165</v>
      </c>
      <c r="E286" s="2">
        <v>306274</v>
      </c>
      <c r="F286" s="4" t="s">
        <v>166</v>
      </c>
      <c r="G286" s="5" t="s">
        <v>671</v>
      </c>
      <c r="H286" s="4">
        <v>710056168</v>
      </c>
      <c r="I286" s="4" t="s">
        <v>657</v>
      </c>
      <c r="J286" s="5" t="s">
        <v>671</v>
      </c>
      <c r="K286" s="4" t="s">
        <v>708</v>
      </c>
      <c r="L286" s="4" t="s">
        <v>167</v>
      </c>
      <c r="M286" s="4" t="s">
        <v>168</v>
      </c>
      <c r="N286" s="30">
        <v>67901</v>
      </c>
      <c r="O286" s="29">
        <v>42894</v>
      </c>
      <c r="P286" s="10">
        <v>13295</v>
      </c>
      <c r="Q286" s="10">
        <v>6587</v>
      </c>
      <c r="R286" s="10"/>
      <c r="S286" s="10">
        <f>O286+P286+Q286</f>
        <v>62776</v>
      </c>
      <c r="T286" s="36"/>
      <c r="U286" s="24"/>
      <c r="V286" s="16"/>
      <c r="W286" s="16"/>
      <c r="X286" s="16"/>
      <c r="Y286" s="16"/>
      <c r="Z286" s="25"/>
      <c r="AA286" s="24"/>
      <c r="AB286" s="16"/>
      <c r="AC286" s="16"/>
      <c r="AD286" s="16"/>
      <c r="AE286" s="16"/>
      <c r="AF286" s="44"/>
      <c r="AG286" s="24"/>
      <c r="AH286" s="16"/>
      <c r="AI286" s="16"/>
      <c r="AJ286" s="16"/>
      <c r="AK286" s="16"/>
      <c r="AL286" s="44"/>
      <c r="AM286" s="24"/>
      <c r="AN286" s="16"/>
      <c r="AO286" s="16"/>
      <c r="AP286" s="16"/>
      <c r="AQ286" s="16"/>
      <c r="AR286" s="44"/>
      <c r="AS286" s="24"/>
      <c r="AT286" s="16"/>
      <c r="AU286" s="16"/>
      <c r="AV286" s="16"/>
      <c r="AW286" s="16"/>
      <c r="AX286" s="44"/>
      <c r="AY286" s="24"/>
      <c r="AZ286" s="16"/>
      <c r="BA286" s="16"/>
      <c r="BB286" s="16"/>
      <c r="BC286" s="16"/>
      <c r="BD286" s="44"/>
      <c r="BE286" s="24"/>
      <c r="BF286" s="16"/>
      <c r="BG286" s="16"/>
      <c r="BH286" s="16"/>
      <c r="BI286" s="16"/>
      <c r="BJ286" s="25"/>
    </row>
    <row r="287" spans="1:62" x14ac:dyDescent="0.2">
      <c r="A287" s="2" t="s">
        <v>589</v>
      </c>
      <c r="B287" s="4" t="s">
        <v>214</v>
      </c>
      <c r="C287" s="2" t="s">
        <v>653</v>
      </c>
      <c r="D287" s="4" t="s">
        <v>136</v>
      </c>
      <c r="E287" s="2">
        <v>306282</v>
      </c>
      <c r="F287" s="4" t="s">
        <v>137</v>
      </c>
      <c r="G287" s="5" t="s">
        <v>671</v>
      </c>
      <c r="H287" s="4">
        <v>36090379</v>
      </c>
      <c r="I287" s="4" t="s">
        <v>138</v>
      </c>
      <c r="J287" s="5" t="s">
        <v>671</v>
      </c>
      <c r="K287" s="4" t="s">
        <v>708</v>
      </c>
      <c r="L287" s="4" t="s">
        <v>139</v>
      </c>
      <c r="M287" s="4" t="s">
        <v>140</v>
      </c>
      <c r="N287" s="30">
        <v>335760</v>
      </c>
      <c r="O287" s="29">
        <v>241020</v>
      </c>
      <c r="P287" s="10">
        <v>84237</v>
      </c>
      <c r="Q287" s="10">
        <v>79050</v>
      </c>
      <c r="R287" s="10"/>
      <c r="S287" s="10">
        <f>O287+P287+Q287+R287</f>
        <v>404307</v>
      </c>
      <c r="T287" s="36"/>
      <c r="U287" s="24"/>
      <c r="V287" s="16"/>
      <c r="W287" s="16"/>
      <c r="X287" s="16"/>
      <c r="Y287" s="16"/>
      <c r="Z287" s="25"/>
      <c r="AA287" s="24"/>
      <c r="AB287" s="16"/>
      <c r="AC287" s="16"/>
      <c r="AD287" s="16"/>
      <c r="AE287" s="16"/>
      <c r="AF287" s="44"/>
      <c r="AG287" s="24"/>
      <c r="AH287" s="16"/>
      <c r="AI287" s="16"/>
      <c r="AJ287" s="16"/>
      <c r="AK287" s="16"/>
      <c r="AL287" s="44"/>
      <c r="AM287" s="24"/>
      <c r="AN287" s="16"/>
      <c r="AO287" s="16"/>
      <c r="AP287" s="16"/>
      <c r="AQ287" s="16"/>
      <c r="AR287" s="44"/>
      <c r="AS287" s="24"/>
      <c r="AT287" s="16"/>
      <c r="AU287" s="16"/>
      <c r="AV287" s="16"/>
      <c r="AW287" s="16"/>
      <c r="AX287" s="44"/>
      <c r="AY287" s="24"/>
      <c r="AZ287" s="16"/>
      <c r="BA287" s="16"/>
      <c r="BB287" s="16"/>
      <c r="BC287" s="16"/>
      <c r="BD287" s="44"/>
      <c r="BE287" s="24"/>
      <c r="BF287" s="16"/>
      <c r="BG287" s="16"/>
      <c r="BH287" s="16"/>
      <c r="BI287" s="16"/>
      <c r="BJ287" s="25"/>
    </row>
    <row r="288" spans="1:62" x14ac:dyDescent="0.2">
      <c r="A288" s="2" t="s">
        <v>589</v>
      </c>
      <c r="B288" s="4" t="s">
        <v>214</v>
      </c>
      <c r="C288" s="2" t="s">
        <v>653</v>
      </c>
      <c r="D288" s="4" t="s">
        <v>136</v>
      </c>
      <c r="E288" s="2">
        <v>306282</v>
      </c>
      <c r="F288" s="4" t="s">
        <v>137</v>
      </c>
      <c r="G288" s="5" t="s">
        <v>671</v>
      </c>
      <c r="H288" s="4">
        <v>36094226</v>
      </c>
      <c r="I288" s="4" t="s">
        <v>657</v>
      </c>
      <c r="J288" s="5" t="s">
        <v>671</v>
      </c>
      <c r="K288" s="4" t="s">
        <v>708</v>
      </c>
      <c r="L288" s="4" t="s">
        <v>139</v>
      </c>
      <c r="M288" s="4" t="s">
        <v>142</v>
      </c>
      <c r="N288" s="30">
        <v>774536</v>
      </c>
      <c r="O288" s="29">
        <v>494386</v>
      </c>
      <c r="P288" s="10">
        <v>172788</v>
      </c>
      <c r="Q288" s="10">
        <v>38815</v>
      </c>
      <c r="R288" s="10"/>
      <c r="S288" s="10">
        <f>O288+P288+Q288+R288</f>
        <v>705989</v>
      </c>
      <c r="T288" s="36"/>
      <c r="U288" s="24"/>
      <c r="V288" s="16"/>
      <c r="W288" s="16"/>
      <c r="X288" s="16"/>
      <c r="Y288" s="16"/>
      <c r="Z288" s="25"/>
      <c r="AA288" s="24"/>
      <c r="AB288" s="16"/>
      <c r="AC288" s="16"/>
      <c r="AD288" s="16"/>
      <c r="AE288" s="16"/>
      <c r="AF288" s="44"/>
      <c r="AG288" s="24"/>
      <c r="AH288" s="16"/>
      <c r="AI288" s="16"/>
      <c r="AJ288" s="16"/>
      <c r="AK288" s="16"/>
      <c r="AL288" s="44"/>
      <c r="AM288" s="24"/>
      <c r="AN288" s="16"/>
      <c r="AO288" s="16"/>
      <c r="AP288" s="16"/>
      <c r="AQ288" s="16"/>
      <c r="AR288" s="44"/>
      <c r="AS288" s="24"/>
      <c r="AT288" s="16"/>
      <c r="AU288" s="16"/>
      <c r="AV288" s="16"/>
      <c r="AW288" s="16"/>
      <c r="AX288" s="44"/>
      <c r="AY288" s="24"/>
      <c r="AZ288" s="16"/>
      <c r="BA288" s="16"/>
      <c r="BB288" s="16"/>
      <c r="BC288" s="16"/>
      <c r="BD288" s="44"/>
      <c r="BE288" s="24"/>
      <c r="BF288" s="16"/>
      <c r="BG288" s="16"/>
      <c r="BH288" s="16"/>
      <c r="BI288" s="16"/>
      <c r="BJ288" s="25"/>
    </row>
    <row r="289" spans="1:62" x14ac:dyDescent="0.2">
      <c r="A289" s="2" t="s">
        <v>589</v>
      </c>
      <c r="B289" s="4" t="s">
        <v>214</v>
      </c>
      <c r="C289" s="2" t="s">
        <v>653</v>
      </c>
      <c r="D289" s="4" t="s">
        <v>149</v>
      </c>
      <c r="E289" s="2">
        <v>306291</v>
      </c>
      <c r="F289" s="4" t="s">
        <v>150</v>
      </c>
      <c r="G289" s="5" t="s">
        <v>671</v>
      </c>
      <c r="H289" s="4">
        <v>37840631</v>
      </c>
      <c r="I289" s="4" t="s">
        <v>656</v>
      </c>
      <c r="J289" s="5" t="s">
        <v>671</v>
      </c>
      <c r="K289" s="4" t="s">
        <v>708</v>
      </c>
      <c r="L289" s="4" t="s">
        <v>151</v>
      </c>
      <c r="M289" s="4" t="s">
        <v>921</v>
      </c>
      <c r="N289" s="30">
        <v>197377</v>
      </c>
      <c r="O289" s="29">
        <v>333884</v>
      </c>
      <c r="P289" s="10">
        <v>116693</v>
      </c>
      <c r="Q289" s="10"/>
      <c r="R289" s="10"/>
      <c r="S289" s="10"/>
      <c r="T289" s="36"/>
      <c r="U289" s="24"/>
      <c r="V289" s="16"/>
      <c r="W289" s="16"/>
      <c r="X289" s="16"/>
      <c r="Y289" s="16"/>
      <c r="Z289" s="25"/>
      <c r="AA289" s="24"/>
      <c r="AB289" s="16"/>
      <c r="AC289" s="16"/>
      <c r="AD289" s="16"/>
      <c r="AE289" s="16"/>
      <c r="AF289" s="44"/>
      <c r="AG289" s="24"/>
      <c r="AH289" s="16"/>
      <c r="AI289" s="16"/>
      <c r="AJ289" s="16"/>
      <c r="AK289" s="16"/>
      <c r="AL289" s="44"/>
      <c r="AM289" s="24"/>
      <c r="AN289" s="16"/>
      <c r="AO289" s="16"/>
      <c r="AP289" s="16"/>
      <c r="AQ289" s="16"/>
      <c r="AR289" s="44"/>
      <c r="AS289" s="24"/>
      <c r="AT289" s="16"/>
      <c r="AU289" s="16"/>
      <c r="AV289" s="16"/>
      <c r="AW289" s="16"/>
      <c r="AX289" s="44"/>
      <c r="AY289" s="24"/>
      <c r="AZ289" s="16"/>
      <c r="BA289" s="16"/>
      <c r="BB289" s="16"/>
      <c r="BC289" s="16"/>
      <c r="BD289" s="44"/>
      <c r="BE289" s="24"/>
      <c r="BF289" s="16"/>
      <c r="BG289" s="16"/>
      <c r="BH289" s="16"/>
      <c r="BI289" s="16"/>
      <c r="BJ289" s="25"/>
    </row>
    <row r="290" spans="1:62" x14ac:dyDescent="0.2">
      <c r="A290" s="2" t="s">
        <v>589</v>
      </c>
      <c r="B290" s="4" t="s">
        <v>214</v>
      </c>
      <c r="C290" s="2" t="s">
        <v>653</v>
      </c>
      <c r="D290" s="4" t="s">
        <v>146</v>
      </c>
      <c r="E290" s="2">
        <v>306304</v>
      </c>
      <c r="F290" s="4" t="s">
        <v>147</v>
      </c>
      <c r="G290" s="5" t="s">
        <v>671</v>
      </c>
      <c r="H290" s="4">
        <v>37840592</v>
      </c>
      <c r="I290" s="4" t="s">
        <v>657</v>
      </c>
      <c r="J290" s="5" t="s">
        <v>671</v>
      </c>
      <c r="K290" s="4" t="s">
        <v>708</v>
      </c>
      <c r="L290" s="4" t="s">
        <v>148</v>
      </c>
      <c r="M290" s="4" t="s">
        <v>831</v>
      </c>
      <c r="N290" s="30">
        <v>362959</v>
      </c>
      <c r="O290" s="29"/>
      <c r="P290" s="10"/>
      <c r="Q290" s="10"/>
      <c r="R290" s="10"/>
      <c r="S290" s="10"/>
      <c r="T290" s="36"/>
      <c r="U290" s="24"/>
      <c r="V290" s="16"/>
      <c r="W290" s="16"/>
      <c r="X290" s="16"/>
      <c r="Y290" s="16"/>
      <c r="Z290" s="25"/>
      <c r="AA290" s="24"/>
      <c r="AB290" s="16"/>
      <c r="AC290" s="16"/>
      <c r="AD290" s="16"/>
      <c r="AE290" s="16"/>
      <c r="AF290" s="44"/>
      <c r="AG290" s="24"/>
      <c r="AH290" s="16"/>
      <c r="AI290" s="16"/>
      <c r="AJ290" s="16"/>
      <c r="AK290" s="16"/>
      <c r="AL290" s="44"/>
      <c r="AM290" s="24"/>
      <c r="AN290" s="16"/>
      <c r="AO290" s="16"/>
      <c r="AP290" s="16"/>
      <c r="AQ290" s="16"/>
      <c r="AR290" s="44"/>
      <c r="AS290" s="24"/>
      <c r="AT290" s="16"/>
      <c r="AU290" s="16"/>
      <c r="AV290" s="16"/>
      <c r="AW290" s="16"/>
      <c r="AX290" s="44"/>
      <c r="AY290" s="24"/>
      <c r="AZ290" s="16"/>
      <c r="BA290" s="16"/>
      <c r="BB290" s="16"/>
      <c r="BC290" s="16"/>
      <c r="BD290" s="44"/>
      <c r="BE290" s="24"/>
      <c r="BF290" s="16"/>
      <c r="BG290" s="16"/>
      <c r="BH290" s="16"/>
      <c r="BI290" s="16"/>
      <c r="BJ290" s="25"/>
    </row>
    <row r="291" spans="1:62" x14ac:dyDescent="0.2">
      <c r="A291" s="2" t="s">
        <v>589</v>
      </c>
      <c r="B291" s="4" t="s">
        <v>214</v>
      </c>
      <c r="C291" s="2" t="s">
        <v>653</v>
      </c>
      <c r="D291" s="4" t="s">
        <v>82</v>
      </c>
      <c r="E291" s="2">
        <v>306321</v>
      </c>
      <c r="F291" s="4" t="s">
        <v>83</v>
      </c>
      <c r="G291" s="5" t="s">
        <v>671</v>
      </c>
      <c r="H291" s="4">
        <v>710056184</v>
      </c>
      <c r="I291" s="4" t="s">
        <v>517</v>
      </c>
      <c r="J291" s="5" t="s">
        <v>671</v>
      </c>
      <c r="K291" s="4" t="s">
        <v>708</v>
      </c>
      <c r="L291" s="4" t="s">
        <v>84</v>
      </c>
      <c r="M291" s="4" t="s">
        <v>85</v>
      </c>
      <c r="N291" s="30">
        <v>74834</v>
      </c>
      <c r="O291" s="29"/>
      <c r="P291" s="10"/>
      <c r="Q291" s="10"/>
      <c r="R291" s="10"/>
      <c r="S291" s="10"/>
      <c r="T291" s="36"/>
      <c r="U291" s="24"/>
      <c r="V291" s="16"/>
      <c r="W291" s="16"/>
      <c r="X291" s="16"/>
      <c r="Y291" s="16"/>
      <c r="Z291" s="25"/>
      <c r="AA291" s="24"/>
      <c r="AB291" s="16"/>
      <c r="AC291" s="16"/>
      <c r="AD291" s="16"/>
      <c r="AE291" s="16"/>
      <c r="AF291" s="44"/>
      <c r="AG291" s="24"/>
      <c r="AH291" s="16"/>
      <c r="AI291" s="16"/>
      <c r="AJ291" s="16"/>
      <c r="AK291" s="16"/>
      <c r="AL291" s="44"/>
      <c r="AM291" s="24"/>
      <c r="AN291" s="16"/>
      <c r="AO291" s="16"/>
      <c r="AP291" s="16"/>
      <c r="AQ291" s="16"/>
      <c r="AR291" s="44"/>
      <c r="AS291" s="24"/>
      <c r="AT291" s="16"/>
      <c r="AU291" s="16"/>
      <c r="AV291" s="16"/>
      <c r="AW291" s="16"/>
      <c r="AX291" s="44"/>
      <c r="AY291" s="24"/>
      <c r="AZ291" s="16"/>
      <c r="BA291" s="16"/>
      <c r="BB291" s="16"/>
      <c r="BC291" s="16"/>
      <c r="BD291" s="44"/>
      <c r="BE291" s="24"/>
      <c r="BF291" s="16"/>
      <c r="BG291" s="16"/>
      <c r="BH291" s="16"/>
      <c r="BI291" s="16"/>
      <c r="BJ291" s="25"/>
    </row>
    <row r="292" spans="1:62" x14ac:dyDescent="0.2">
      <c r="A292" s="2" t="s">
        <v>589</v>
      </c>
      <c r="B292" s="4" t="s">
        <v>214</v>
      </c>
      <c r="C292" s="2" t="s">
        <v>653</v>
      </c>
      <c r="D292" s="4" t="s">
        <v>203</v>
      </c>
      <c r="E292" s="2">
        <v>306339</v>
      </c>
      <c r="F292" s="4" t="s">
        <v>204</v>
      </c>
      <c r="G292" s="5" t="s">
        <v>671</v>
      </c>
      <c r="H292" s="4">
        <v>37838415</v>
      </c>
      <c r="I292" s="4" t="s">
        <v>656</v>
      </c>
      <c r="J292" s="5" t="s">
        <v>671</v>
      </c>
      <c r="K292" s="4" t="s">
        <v>708</v>
      </c>
      <c r="L292" s="4" t="s">
        <v>205</v>
      </c>
      <c r="M292" s="4" t="s">
        <v>830</v>
      </c>
      <c r="N292" s="30">
        <v>301170</v>
      </c>
      <c r="O292" s="29"/>
      <c r="P292" s="10"/>
      <c r="Q292" s="10"/>
      <c r="R292" s="10"/>
      <c r="S292" s="10"/>
      <c r="T292" s="36"/>
      <c r="U292" s="24"/>
      <c r="V292" s="16"/>
      <c r="W292" s="16"/>
      <c r="X292" s="16"/>
      <c r="Y292" s="16"/>
      <c r="Z292" s="25"/>
      <c r="AA292" s="24"/>
      <c r="AB292" s="16"/>
      <c r="AC292" s="16"/>
      <c r="AD292" s="16"/>
      <c r="AE292" s="16"/>
      <c r="AF292" s="44"/>
      <c r="AG292" s="24"/>
      <c r="AH292" s="16"/>
      <c r="AI292" s="16"/>
      <c r="AJ292" s="16"/>
      <c r="AK292" s="16"/>
      <c r="AL292" s="44"/>
      <c r="AM292" s="24"/>
      <c r="AN292" s="16"/>
      <c r="AO292" s="16"/>
      <c r="AP292" s="16"/>
      <c r="AQ292" s="16"/>
      <c r="AR292" s="44"/>
      <c r="AS292" s="24"/>
      <c r="AT292" s="16"/>
      <c r="AU292" s="16"/>
      <c r="AV292" s="16"/>
      <c r="AW292" s="16"/>
      <c r="AX292" s="44"/>
      <c r="AY292" s="24"/>
      <c r="AZ292" s="16"/>
      <c r="BA292" s="16"/>
      <c r="BB292" s="16"/>
      <c r="BC292" s="16"/>
      <c r="BD292" s="44"/>
      <c r="BE292" s="24"/>
      <c r="BF292" s="16"/>
      <c r="BG292" s="16"/>
      <c r="BH292" s="16"/>
      <c r="BI292" s="16"/>
      <c r="BJ292" s="25"/>
    </row>
    <row r="293" spans="1:62" x14ac:dyDescent="0.2">
      <c r="A293" s="2" t="s">
        <v>589</v>
      </c>
      <c r="B293" s="4" t="s">
        <v>214</v>
      </c>
      <c r="C293" s="2" t="s">
        <v>653</v>
      </c>
      <c r="D293" s="4" t="s">
        <v>512</v>
      </c>
      <c r="E293" s="2">
        <v>312274</v>
      </c>
      <c r="F293" s="4" t="s">
        <v>513</v>
      </c>
      <c r="G293" s="5" t="s">
        <v>671</v>
      </c>
      <c r="H293" s="4">
        <v>36080462</v>
      </c>
      <c r="I293" s="4" t="s">
        <v>656</v>
      </c>
      <c r="J293" s="5" t="s">
        <v>671</v>
      </c>
      <c r="K293" s="4" t="s">
        <v>514</v>
      </c>
      <c r="L293" s="4" t="s">
        <v>515</v>
      </c>
      <c r="M293" s="4" t="s">
        <v>753</v>
      </c>
      <c r="N293" s="30">
        <v>413536</v>
      </c>
      <c r="O293" s="29">
        <v>272000</v>
      </c>
      <c r="P293" s="10">
        <v>95000</v>
      </c>
      <c r="Q293" s="10">
        <v>46336</v>
      </c>
      <c r="R293" s="10">
        <v>200</v>
      </c>
      <c r="S293" s="10">
        <v>413536</v>
      </c>
      <c r="T293" s="36"/>
      <c r="U293" s="24"/>
      <c r="V293" s="16"/>
      <c r="W293" s="16"/>
      <c r="X293" s="16"/>
      <c r="Y293" s="16"/>
      <c r="Z293" s="25"/>
      <c r="AA293" s="24"/>
      <c r="AB293" s="16"/>
      <c r="AC293" s="16"/>
      <c r="AD293" s="16"/>
      <c r="AE293" s="16"/>
      <c r="AF293" s="44"/>
      <c r="AG293" s="24"/>
      <c r="AH293" s="16"/>
      <c r="AI293" s="16"/>
      <c r="AJ293" s="16"/>
      <c r="AK293" s="16"/>
      <c r="AL293" s="44"/>
      <c r="AM293" s="24"/>
      <c r="AN293" s="16"/>
      <c r="AO293" s="16"/>
      <c r="AP293" s="16"/>
      <c r="AQ293" s="16"/>
      <c r="AR293" s="44"/>
      <c r="AS293" s="24"/>
      <c r="AT293" s="16"/>
      <c r="AU293" s="16"/>
      <c r="AV293" s="16"/>
      <c r="AW293" s="16"/>
      <c r="AX293" s="44"/>
      <c r="AY293" s="24"/>
      <c r="AZ293" s="16"/>
      <c r="BA293" s="16"/>
      <c r="BB293" s="16"/>
      <c r="BC293" s="16"/>
      <c r="BD293" s="44"/>
      <c r="BE293" s="24"/>
      <c r="BF293" s="16"/>
      <c r="BG293" s="16"/>
      <c r="BH293" s="16"/>
      <c r="BI293" s="16"/>
      <c r="BJ293" s="25"/>
    </row>
    <row r="294" spans="1:62" x14ac:dyDescent="0.2">
      <c r="A294" s="2" t="s">
        <v>589</v>
      </c>
      <c r="B294" s="4" t="s">
        <v>214</v>
      </c>
      <c r="C294" s="2" t="s">
        <v>653</v>
      </c>
      <c r="D294" s="4" t="s">
        <v>366</v>
      </c>
      <c r="E294" s="2">
        <v>312355</v>
      </c>
      <c r="F294" s="4" t="s">
        <v>367</v>
      </c>
      <c r="G294" s="5" t="s">
        <v>671</v>
      </c>
      <c r="H294" s="4">
        <v>36090212</v>
      </c>
      <c r="I294" s="4" t="s">
        <v>656</v>
      </c>
      <c r="J294" s="5" t="s">
        <v>671</v>
      </c>
      <c r="K294" s="4" t="s">
        <v>514</v>
      </c>
      <c r="L294" s="4" t="s">
        <v>368</v>
      </c>
      <c r="M294" s="4" t="s">
        <v>369</v>
      </c>
      <c r="N294" s="30">
        <v>483283</v>
      </c>
      <c r="O294" s="29">
        <v>307575</v>
      </c>
      <c r="P294" s="10">
        <v>115180</v>
      </c>
      <c r="Q294" s="10">
        <v>60528</v>
      </c>
      <c r="R294" s="10"/>
      <c r="S294" s="10">
        <v>483283</v>
      </c>
      <c r="T294" s="36"/>
      <c r="U294" s="24"/>
      <c r="V294" s="16"/>
      <c r="W294" s="16"/>
      <c r="X294" s="16"/>
      <c r="Y294" s="16"/>
      <c r="Z294" s="25"/>
      <c r="AA294" s="24"/>
      <c r="AB294" s="16"/>
      <c r="AC294" s="16"/>
      <c r="AD294" s="16"/>
      <c r="AE294" s="16"/>
      <c r="AF294" s="44"/>
      <c r="AG294" s="24"/>
      <c r="AH294" s="16"/>
      <c r="AI294" s="16"/>
      <c r="AJ294" s="16"/>
      <c r="AK294" s="16"/>
      <c r="AL294" s="44"/>
      <c r="AM294" s="24"/>
      <c r="AN294" s="16"/>
      <c r="AO294" s="16"/>
      <c r="AP294" s="16"/>
      <c r="AQ294" s="16"/>
      <c r="AR294" s="44"/>
      <c r="AS294" s="24"/>
      <c r="AT294" s="16"/>
      <c r="AU294" s="16"/>
      <c r="AV294" s="16"/>
      <c r="AW294" s="16"/>
      <c r="AX294" s="44"/>
      <c r="AY294" s="24"/>
      <c r="AZ294" s="16"/>
      <c r="BA294" s="16"/>
      <c r="BB294" s="16"/>
      <c r="BC294" s="16"/>
      <c r="BD294" s="44"/>
      <c r="BE294" s="24"/>
      <c r="BF294" s="16"/>
      <c r="BG294" s="16"/>
      <c r="BH294" s="16"/>
      <c r="BI294" s="16"/>
      <c r="BJ294" s="25"/>
    </row>
    <row r="295" spans="1:62" x14ac:dyDescent="0.2">
      <c r="A295" s="2" t="s">
        <v>589</v>
      </c>
      <c r="B295" s="4" t="s">
        <v>214</v>
      </c>
      <c r="C295" s="2" t="s">
        <v>653</v>
      </c>
      <c r="D295" s="4" t="s">
        <v>410</v>
      </c>
      <c r="E295" s="2">
        <v>653942</v>
      </c>
      <c r="F295" s="4" t="s">
        <v>411</v>
      </c>
      <c r="G295" s="5" t="s">
        <v>671</v>
      </c>
      <c r="H295" s="4">
        <v>36090239</v>
      </c>
      <c r="I295" s="4" t="s">
        <v>656</v>
      </c>
      <c r="J295" s="5" t="s">
        <v>671</v>
      </c>
      <c r="K295" s="4" t="s">
        <v>514</v>
      </c>
      <c r="L295" s="4" t="s">
        <v>412</v>
      </c>
      <c r="M295" s="4" t="s">
        <v>412</v>
      </c>
      <c r="N295" s="30">
        <v>306339</v>
      </c>
      <c r="O295" s="29"/>
      <c r="P295" s="10"/>
      <c r="Q295" s="10"/>
      <c r="R295" s="10"/>
      <c r="S295" s="10"/>
      <c r="T295" s="36"/>
      <c r="U295" s="24"/>
      <c r="V295" s="16"/>
      <c r="W295" s="16"/>
      <c r="X295" s="16"/>
      <c r="Y295" s="16"/>
      <c r="Z295" s="25"/>
      <c r="AA295" s="24"/>
      <c r="AB295" s="16"/>
      <c r="AC295" s="16"/>
      <c r="AD295" s="16"/>
      <c r="AE295" s="16"/>
      <c r="AF295" s="44"/>
      <c r="AG295" s="24"/>
      <c r="AH295" s="16"/>
      <c r="AI295" s="16"/>
      <c r="AJ295" s="16"/>
      <c r="AK295" s="16"/>
      <c r="AL295" s="44"/>
      <c r="AM295" s="24"/>
      <c r="AN295" s="16"/>
      <c r="AO295" s="16"/>
      <c r="AP295" s="16"/>
      <c r="AQ295" s="16"/>
      <c r="AR295" s="44"/>
      <c r="AS295" s="24"/>
      <c r="AT295" s="16"/>
      <c r="AU295" s="16"/>
      <c r="AV295" s="16"/>
      <c r="AW295" s="16"/>
      <c r="AX295" s="44"/>
      <c r="AY295" s="24"/>
      <c r="AZ295" s="16"/>
      <c r="BA295" s="16"/>
      <c r="BB295" s="16"/>
      <c r="BC295" s="16"/>
      <c r="BD295" s="44"/>
      <c r="BE295" s="24"/>
      <c r="BF295" s="16"/>
      <c r="BG295" s="16"/>
      <c r="BH295" s="16"/>
      <c r="BI295" s="16"/>
      <c r="BJ295" s="25"/>
    </row>
    <row r="296" spans="1:62" x14ac:dyDescent="0.2">
      <c r="A296" s="2" t="s">
        <v>589</v>
      </c>
      <c r="B296" s="4" t="s">
        <v>214</v>
      </c>
      <c r="C296" s="2" t="s">
        <v>653</v>
      </c>
      <c r="D296" s="4" t="s">
        <v>384</v>
      </c>
      <c r="E296" s="2">
        <v>312495</v>
      </c>
      <c r="F296" s="4" t="s">
        <v>385</v>
      </c>
      <c r="G296" s="5" t="s">
        <v>671</v>
      </c>
      <c r="H296" s="4">
        <v>36080454</v>
      </c>
      <c r="I296" s="4" t="s">
        <v>656</v>
      </c>
      <c r="J296" s="5" t="s">
        <v>671</v>
      </c>
      <c r="K296" s="4" t="s">
        <v>514</v>
      </c>
      <c r="L296" s="4" t="s">
        <v>386</v>
      </c>
      <c r="M296" s="4" t="s">
        <v>763</v>
      </c>
      <c r="N296" s="30">
        <v>422606</v>
      </c>
      <c r="O296" s="29">
        <v>272680</v>
      </c>
      <c r="P296" s="10">
        <v>100708</v>
      </c>
      <c r="Q296" s="10">
        <v>49218</v>
      </c>
      <c r="R296" s="10"/>
      <c r="S296" s="10">
        <v>422606</v>
      </c>
      <c r="T296" s="36"/>
      <c r="U296" s="24"/>
      <c r="V296" s="16"/>
      <c r="W296" s="16"/>
      <c r="X296" s="16"/>
      <c r="Y296" s="16"/>
      <c r="Z296" s="25"/>
      <c r="AA296" s="24"/>
      <c r="AB296" s="16"/>
      <c r="AC296" s="16"/>
      <c r="AD296" s="16"/>
      <c r="AE296" s="16"/>
      <c r="AF296" s="44"/>
      <c r="AG296" s="24"/>
      <c r="AH296" s="16"/>
      <c r="AI296" s="16"/>
      <c r="AJ296" s="16"/>
      <c r="AK296" s="16"/>
      <c r="AL296" s="44"/>
      <c r="AM296" s="24"/>
      <c r="AN296" s="16"/>
      <c r="AO296" s="16"/>
      <c r="AP296" s="16"/>
      <c r="AQ296" s="16"/>
      <c r="AR296" s="44"/>
      <c r="AS296" s="24"/>
      <c r="AT296" s="16"/>
      <c r="AU296" s="16"/>
      <c r="AV296" s="16"/>
      <c r="AW296" s="16"/>
      <c r="AX296" s="44"/>
      <c r="AY296" s="24"/>
      <c r="AZ296" s="16"/>
      <c r="BA296" s="16"/>
      <c r="BB296" s="16"/>
      <c r="BC296" s="16"/>
      <c r="BD296" s="44"/>
      <c r="BE296" s="24"/>
      <c r="BF296" s="16"/>
      <c r="BG296" s="16"/>
      <c r="BH296" s="16"/>
      <c r="BI296" s="16"/>
      <c r="BJ296" s="25"/>
    </row>
    <row r="297" spans="1:62" x14ac:dyDescent="0.2">
      <c r="A297" s="2" t="s">
        <v>589</v>
      </c>
      <c r="B297" s="4" t="s">
        <v>214</v>
      </c>
      <c r="C297" s="2" t="s">
        <v>653</v>
      </c>
      <c r="D297" s="4" t="s">
        <v>376</v>
      </c>
      <c r="E297" s="2">
        <v>312509</v>
      </c>
      <c r="F297" s="4" t="s">
        <v>377</v>
      </c>
      <c r="G297" s="5" t="s">
        <v>671</v>
      </c>
      <c r="H297" s="4">
        <v>36078514</v>
      </c>
      <c r="I297" s="4" t="s">
        <v>657</v>
      </c>
      <c r="J297" s="5" t="s">
        <v>671</v>
      </c>
      <c r="K297" s="4" t="s">
        <v>514</v>
      </c>
      <c r="L297" s="4" t="s">
        <v>514</v>
      </c>
      <c r="M297" s="4" t="s">
        <v>379</v>
      </c>
      <c r="N297" s="30">
        <v>1013721</v>
      </c>
      <c r="O297" s="29">
        <v>648565</v>
      </c>
      <c r="P297" s="10">
        <v>226674</v>
      </c>
      <c r="Q297" s="10">
        <v>110420</v>
      </c>
      <c r="R297" s="10"/>
      <c r="S297" s="10">
        <v>985659</v>
      </c>
      <c r="T297" s="36"/>
      <c r="U297" s="24"/>
      <c r="V297" s="16"/>
      <c r="W297" s="16"/>
      <c r="X297" s="16"/>
      <c r="Y297" s="16"/>
      <c r="Z297" s="25"/>
      <c r="AA297" s="24"/>
      <c r="AB297" s="16"/>
      <c r="AC297" s="16"/>
      <c r="AD297" s="16"/>
      <c r="AE297" s="16"/>
      <c r="AF297" s="44"/>
      <c r="AG297" s="24"/>
      <c r="AH297" s="16"/>
      <c r="AI297" s="16"/>
      <c r="AJ297" s="16"/>
      <c r="AK297" s="16"/>
      <c r="AL297" s="44"/>
      <c r="AM297" s="24"/>
      <c r="AN297" s="16"/>
      <c r="AO297" s="16"/>
      <c r="AP297" s="16"/>
      <c r="AQ297" s="16"/>
      <c r="AR297" s="44"/>
      <c r="AS297" s="24"/>
      <c r="AT297" s="16"/>
      <c r="AU297" s="16"/>
      <c r="AV297" s="16"/>
      <c r="AW297" s="16"/>
      <c r="AX297" s="44"/>
      <c r="AY297" s="24"/>
      <c r="AZ297" s="16"/>
      <c r="BA297" s="16"/>
      <c r="BB297" s="16"/>
      <c r="BC297" s="16"/>
      <c r="BD297" s="44"/>
      <c r="BE297" s="24"/>
      <c r="BF297" s="16"/>
      <c r="BG297" s="16"/>
      <c r="BH297" s="16"/>
      <c r="BI297" s="16"/>
      <c r="BJ297" s="25"/>
    </row>
    <row r="298" spans="1:62" x14ac:dyDescent="0.2">
      <c r="A298" s="2" t="s">
        <v>589</v>
      </c>
      <c r="B298" s="4" t="s">
        <v>214</v>
      </c>
      <c r="C298" s="2" t="s">
        <v>653</v>
      </c>
      <c r="D298" s="4" t="s">
        <v>376</v>
      </c>
      <c r="E298" s="2">
        <v>312509</v>
      </c>
      <c r="F298" s="4" t="s">
        <v>377</v>
      </c>
      <c r="G298" s="5" t="s">
        <v>671</v>
      </c>
      <c r="H298" s="4">
        <v>36080403</v>
      </c>
      <c r="I298" s="4" t="s">
        <v>657</v>
      </c>
      <c r="J298" s="5" t="s">
        <v>671</v>
      </c>
      <c r="K298" s="4" t="s">
        <v>514</v>
      </c>
      <c r="L298" s="4" t="s">
        <v>514</v>
      </c>
      <c r="M298" s="4" t="s">
        <v>381</v>
      </c>
      <c r="N298" s="30">
        <v>775962</v>
      </c>
      <c r="O298" s="29">
        <v>502760</v>
      </c>
      <c r="P298" s="10">
        <v>175715</v>
      </c>
      <c r="Q298" s="10">
        <v>77294</v>
      </c>
      <c r="R298" s="10"/>
      <c r="S298" s="10">
        <v>755769</v>
      </c>
      <c r="T298" s="36"/>
      <c r="U298" s="24"/>
      <c r="V298" s="16"/>
      <c r="W298" s="16"/>
      <c r="X298" s="16"/>
      <c r="Y298" s="16"/>
      <c r="Z298" s="25"/>
      <c r="AA298" s="24"/>
      <c r="AB298" s="16"/>
      <c r="AC298" s="16"/>
      <c r="AD298" s="16"/>
      <c r="AE298" s="16"/>
      <c r="AF298" s="44"/>
      <c r="AG298" s="24"/>
      <c r="AH298" s="16"/>
      <c r="AI298" s="16"/>
      <c r="AJ298" s="16"/>
      <c r="AK298" s="16"/>
      <c r="AL298" s="44"/>
      <c r="AM298" s="24"/>
      <c r="AN298" s="16"/>
      <c r="AO298" s="16"/>
      <c r="AP298" s="16"/>
      <c r="AQ298" s="16"/>
      <c r="AR298" s="44"/>
      <c r="AS298" s="24"/>
      <c r="AT298" s="16"/>
      <c r="AU298" s="16"/>
      <c r="AV298" s="16"/>
      <c r="AW298" s="16"/>
      <c r="AX298" s="44"/>
      <c r="AY298" s="24"/>
      <c r="AZ298" s="16"/>
      <c r="BA298" s="16"/>
      <c r="BB298" s="16"/>
      <c r="BC298" s="16"/>
      <c r="BD298" s="44"/>
      <c r="BE298" s="24"/>
      <c r="BF298" s="16"/>
      <c r="BG298" s="16"/>
      <c r="BH298" s="16"/>
      <c r="BI298" s="16"/>
      <c r="BJ298" s="25"/>
    </row>
    <row r="299" spans="1:62" x14ac:dyDescent="0.2">
      <c r="A299" s="2" t="s">
        <v>589</v>
      </c>
      <c r="B299" s="4" t="s">
        <v>214</v>
      </c>
      <c r="C299" s="2" t="s">
        <v>653</v>
      </c>
      <c r="D299" s="4" t="s">
        <v>376</v>
      </c>
      <c r="E299" s="2">
        <v>312509</v>
      </c>
      <c r="F299" s="4" t="s">
        <v>377</v>
      </c>
      <c r="G299" s="5" t="s">
        <v>671</v>
      </c>
      <c r="H299" s="4">
        <v>36080420</v>
      </c>
      <c r="I299" s="4" t="s">
        <v>382</v>
      </c>
      <c r="J299" s="5" t="s">
        <v>671</v>
      </c>
      <c r="K299" s="4" t="s">
        <v>514</v>
      </c>
      <c r="L299" s="4" t="s">
        <v>514</v>
      </c>
      <c r="M299" s="4" t="s">
        <v>383</v>
      </c>
      <c r="N299" s="30">
        <v>373856</v>
      </c>
      <c r="O299" s="29">
        <v>312238</v>
      </c>
      <c r="P299" s="10">
        <v>109127</v>
      </c>
      <c r="Q299" s="10">
        <v>40000</v>
      </c>
      <c r="R299" s="10"/>
      <c r="S299" s="10">
        <v>461365</v>
      </c>
      <c r="T299" s="36"/>
      <c r="U299" s="24"/>
      <c r="V299" s="16"/>
      <c r="W299" s="16"/>
      <c r="X299" s="16"/>
      <c r="Y299" s="16"/>
      <c r="Z299" s="25"/>
      <c r="AA299" s="24"/>
      <c r="AB299" s="16"/>
      <c r="AC299" s="16"/>
      <c r="AD299" s="16"/>
      <c r="AE299" s="16"/>
      <c r="AF299" s="44"/>
      <c r="AG299" s="24"/>
      <c r="AH299" s="16"/>
      <c r="AI299" s="16"/>
      <c r="AJ299" s="16"/>
      <c r="AK299" s="16"/>
      <c r="AL299" s="44"/>
      <c r="AM299" s="24"/>
      <c r="AN299" s="16"/>
      <c r="AO299" s="16"/>
      <c r="AP299" s="16"/>
      <c r="AQ299" s="16"/>
      <c r="AR299" s="44"/>
      <c r="AS299" s="24"/>
      <c r="AT299" s="16"/>
      <c r="AU299" s="16"/>
      <c r="AV299" s="16"/>
      <c r="AW299" s="16"/>
      <c r="AX299" s="44"/>
      <c r="AY299" s="24"/>
      <c r="AZ299" s="16"/>
      <c r="BA299" s="16"/>
      <c r="BB299" s="16"/>
      <c r="BC299" s="16"/>
      <c r="BD299" s="44"/>
      <c r="BE299" s="24"/>
      <c r="BF299" s="16"/>
      <c r="BG299" s="16"/>
      <c r="BH299" s="16"/>
      <c r="BI299" s="16"/>
      <c r="BJ299" s="25"/>
    </row>
    <row r="300" spans="1:62" x14ac:dyDescent="0.2">
      <c r="A300" s="2" t="s">
        <v>589</v>
      </c>
      <c r="B300" s="4" t="s">
        <v>214</v>
      </c>
      <c r="C300" s="2" t="s">
        <v>653</v>
      </c>
      <c r="D300" s="4" t="s">
        <v>376</v>
      </c>
      <c r="E300" s="2">
        <v>312509</v>
      </c>
      <c r="F300" s="4" t="s">
        <v>377</v>
      </c>
      <c r="G300" s="5" t="s">
        <v>671</v>
      </c>
      <c r="H300" s="4">
        <v>51786150</v>
      </c>
      <c r="I300" s="4" t="s">
        <v>656</v>
      </c>
      <c r="J300" s="5" t="s">
        <v>671</v>
      </c>
      <c r="K300" s="4" t="s">
        <v>514</v>
      </c>
      <c r="L300" s="4" t="s">
        <v>514</v>
      </c>
      <c r="M300" s="4" t="s">
        <v>380</v>
      </c>
      <c r="N300" s="30">
        <v>854337</v>
      </c>
      <c r="O300" s="29">
        <v>538879</v>
      </c>
      <c r="P300" s="10">
        <v>188338</v>
      </c>
      <c r="Q300" s="10">
        <v>105460</v>
      </c>
      <c r="R300" s="10"/>
      <c r="S300" s="10">
        <v>832677</v>
      </c>
      <c r="T300" s="36"/>
      <c r="U300" s="24"/>
      <c r="V300" s="16"/>
      <c r="W300" s="16"/>
      <c r="X300" s="16"/>
      <c r="Y300" s="16"/>
      <c r="Z300" s="25"/>
      <c r="AA300" s="24"/>
      <c r="AB300" s="16"/>
      <c r="AC300" s="16"/>
      <c r="AD300" s="16"/>
      <c r="AE300" s="16"/>
      <c r="AF300" s="44"/>
      <c r="AG300" s="24"/>
      <c r="AH300" s="16"/>
      <c r="AI300" s="16"/>
      <c r="AJ300" s="16"/>
      <c r="AK300" s="16"/>
      <c r="AL300" s="44"/>
      <c r="AM300" s="24"/>
      <c r="AN300" s="16"/>
      <c r="AO300" s="16"/>
      <c r="AP300" s="16"/>
      <c r="AQ300" s="16"/>
      <c r="AR300" s="44"/>
      <c r="AS300" s="24"/>
      <c r="AT300" s="16"/>
      <c r="AU300" s="16"/>
      <c r="AV300" s="16"/>
      <c r="AW300" s="16"/>
      <c r="AX300" s="44"/>
      <c r="AY300" s="24"/>
      <c r="AZ300" s="16"/>
      <c r="BA300" s="16"/>
      <c r="BB300" s="16"/>
      <c r="BC300" s="16"/>
      <c r="BD300" s="44"/>
      <c r="BE300" s="24"/>
      <c r="BF300" s="16"/>
      <c r="BG300" s="16"/>
      <c r="BH300" s="16"/>
      <c r="BI300" s="16"/>
      <c r="BJ300" s="25"/>
    </row>
    <row r="301" spans="1:62" x14ac:dyDescent="0.2">
      <c r="A301" s="2" t="s">
        <v>589</v>
      </c>
      <c r="B301" s="4" t="s">
        <v>214</v>
      </c>
      <c r="C301" s="2" t="s">
        <v>653</v>
      </c>
      <c r="D301" s="4" t="s">
        <v>376</v>
      </c>
      <c r="E301" s="2">
        <v>312509</v>
      </c>
      <c r="F301" s="4" t="s">
        <v>377</v>
      </c>
      <c r="G301" s="5" t="s">
        <v>671</v>
      </c>
      <c r="H301" s="4">
        <v>51786222</v>
      </c>
      <c r="I301" s="4" t="s">
        <v>656</v>
      </c>
      <c r="J301" s="5" t="s">
        <v>671</v>
      </c>
      <c r="K301" s="4" t="s">
        <v>514</v>
      </c>
      <c r="L301" s="4" t="s">
        <v>514</v>
      </c>
      <c r="M301" s="4" t="s">
        <v>378</v>
      </c>
      <c r="N301" s="30">
        <v>659370</v>
      </c>
      <c r="O301" s="29">
        <v>424539</v>
      </c>
      <c r="P301" s="10">
        <v>148376</v>
      </c>
      <c r="Q301" s="10">
        <v>68861</v>
      </c>
      <c r="R301" s="10"/>
      <c r="S301" s="10">
        <v>641776</v>
      </c>
      <c r="T301" s="36"/>
      <c r="U301" s="24"/>
      <c r="V301" s="16"/>
      <c r="W301" s="16"/>
      <c r="X301" s="16"/>
      <c r="Y301" s="16"/>
      <c r="Z301" s="25"/>
      <c r="AA301" s="24"/>
      <c r="AB301" s="16"/>
      <c r="AC301" s="16"/>
      <c r="AD301" s="16"/>
      <c r="AE301" s="16"/>
      <c r="AF301" s="44"/>
      <c r="AG301" s="24"/>
      <c r="AH301" s="16"/>
      <c r="AI301" s="16"/>
      <c r="AJ301" s="16"/>
      <c r="AK301" s="16"/>
      <c r="AL301" s="44"/>
      <c r="AM301" s="24"/>
      <c r="AN301" s="16"/>
      <c r="AO301" s="16"/>
      <c r="AP301" s="16"/>
      <c r="AQ301" s="16"/>
      <c r="AR301" s="44"/>
      <c r="AS301" s="24"/>
      <c r="AT301" s="16"/>
      <c r="AU301" s="16"/>
      <c r="AV301" s="16"/>
      <c r="AW301" s="16"/>
      <c r="AX301" s="44"/>
      <c r="AY301" s="24"/>
      <c r="AZ301" s="16"/>
      <c r="BA301" s="16"/>
      <c r="BB301" s="16"/>
      <c r="BC301" s="16"/>
      <c r="BD301" s="44"/>
      <c r="BE301" s="24"/>
      <c r="BF301" s="16"/>
      <c r="BG301" s="16"/>
      <c r="BH301" s="16"/>
      <c r="BI301" s="16"/>
      <c r="BJ301" s="25"/>
    </row>
    <row r="302" spans="1:62" x14ac:dyDescent="0.2">
      <c r="A302" s="2" t="s">
        <v>589</v>
      </c>
      <c r="B302" s="4" t="s">
        <v>214</v>
      </c>
      <c r="C302" s="2" t="s">
        <v>653</v>
      </c>
      <c r="D302" s="4" t="s">
        <v>614</v>
      </c>
      <c r="E302" s="2">
        <v>312541</v>
      </c>
      <c r="F302" s="4" t="s">
        <v>615</v>
      </c>
      <c r="G302" s="5" t="s">
        <v>671</v>
      </c>
      <c r="H302" s="4">
        <v>36080861</v>
      </c>
      <c r="I302" s="4" t="s">
        <v>656</v>
      </c>
      <c r="J302" s="5" t="s">
        <v>671</v>
      </c>
      <c r="K302" s="4" t="s">
        <v>514</v>
      </c>
      <c r="L302" s="4" t="s">
        <v>616</v>
      </c>
      <c r="M302" s="4" t="s">
        <v>780</v>
      </c>
      <c r="N302" s="30">
        <v>449417</v>
      </c>
      <c r="O302" s="29">
        <v>291644</v>
      </c>
      <c r="P302" s="10">
        <v>101930</v>
      </c>
      <c r="Q302" s="10">
        <v>55843</v>
      </c>
      <c r="R302" s="10"/>
      <c r="S302" s="10">
        <v>449417</v>
      </c>
      <c r="T302" s="36"/>
      <c r="U302" s="24"/>
      <c r="V302" s="16"/>
      <c r="W302" s="16"/>
      <c r="X302" s="16"/>
      <c r="Y302" s="16"/>
      <c r="Z302" s="25"/>
      <c r="AA302" s="24"/>
      <c r="AB302" s="16"/>
      <c r="AC302" s="16"/>
      <c r="AD302" s="16"/>
      <c r="AE302" s="16"/>
      <c r="AF302" s="44"/>
      <c r="AG302" s="24"/>
      <c r="AH302" s="16"/>
      <c r="AI302" s="16"/>
      <c r="AJ302" s="16"/>
      <c r="AK302" s="16"/>
      <c r="AL302" s="44"/>
      <c r="AM302" s="24"/>
      <c r="AN302" s="16"/>
      <c r="AO302" s="16"/>
      <c r="AP302" s="16"/>
      <c r="AQ302" s="16"/>
      <c r="AR302" s="44"/>
      <c r="AS302" s="24"/>
      <c r="AT302" s="16"/>
      <c r="AU302" s="16"/>
      <c r="AV302" s="16"/>
      <c r="AW302" s="16"/>
      <c r="AX302" s="44"/>
      <c r="AY302" s="24"/>
      <c r="AZ302" s="16"/>
      <c r="BA302" s="16"/>
      <c r="BB302" s="16"/>
      <c r="BC302" s="16"/>
      <c r="BD302" s="44"/>
      <c r="BE302" s="24"/>
      <c r="BF302" s="16"/>
      <c r="BG302" s="16"/>
      <c r="BH302" s="16"/>
      <c r="BI302" s="16"/>
      <c r="BJ302" s="25"/>
    </row>
    <row r="303" spans="1:62" x14ac:dyDescent="0.2">
      <c r="A303" s="2" t="s">
        <v>589</v>
      </c>
      <c r="B303" s="4" t="s">
        <v>214</v>
      </c>
      <c r="C303" s="2" t="s">
        <v>653</v>
      </c>
      <c r="D303" s="4" t="s">
        <v>683</v>
      </c>
      <c r="E303" s="2">
        <v>312631</v>
      </c>
      <c r="F303" s="4" t="s">
        <v>684</v>
      </c>
      <c r="G303" s="5" t="s">
        <v>671</v>
      </c>
      <c r="H303" s="4">
        <v>36080471</v>
      </c>
      <c r="I303" s="4" t="s">
        <v>656</v>
      </c>
      <c r="J303" s="5" t="s">
        <v>671</v>
      </c>
      <c r="K303" s="4" t="s">
        <v>514</v>
      </c>
      <c r="L303" s="4" t="s">
        <v>685</v>
      </c>
      <c r="M303" s="4" t="s">
        <v>788</v>
      </c>
      <c r="N303" s="30">
        <v>473490</v>
      </c>
      <c r="O303" s="29">
        <v>310093</v>
      </c>
      <c r="P303" s="10">
        <v>108377</v>
      </c>
      <c r="Q303" s="10">
        <v>54320</v>
      </c>
      <c r="R303" s="10">
        <v>700</v>
      </c>
      <c r="S303" s="10">
        <v>473490</v>
      </c>
      <c r="T303" s="36"/>
      <c r="U303" s="24"/>
      <c r="V303" s="16"/>
      <c r="W303" s="16"/>
      <c r="X303" s="16"/>
      <c r="Y303" s="16"/>
      <c r="Z303" s="25"/>
      <c r="AA303" s="24"/>
      <c r="AB303" s="16"/>
      <c r="AC303" s="16"/>
      <c r="AD303" s="16"/>
      <c r="AE303" s="16"/>
      <c r="AF303" s="44"/>
      <c r="AG303" s="24"/>
      <c r="AH303" s="16"/>
      <c r="AI303" s="16"/>
      <c r="AJ303" s="16"/>
      <c r="AK303" s="16"/>
      <c r="AL303" s="44"/>
      <c r="AM303" s="24"/>
      <c r="AN303" s="16"/>
      <c r="AO303" s="16"/>
      <c r="AP303" s="16"/>
      <c r="AQ303" s="16"/>
      <c r="AR303" s="44"/>
      <c r="AS303" s="24"/>
      <c r="AT303" s="16"/>
      <c r="AU303" s="16"/>
      <c r="AV303" s="16"/>
      <c r="AW303" s="16"/>
      <c r="AX303" s="44"/>
      <c r="AY303" s="24"/>
      <c r="AZ303" s="16"/>
      <c r="BA303" s="16"/>
      <c r="BB303" s="16"/>
      <c r="BC303" s="16"/>
      <c r="BD303" s="44"/>
      <c r="BE303" s="24"/>
      <c r="BF303" s="16"/>
      <c r="BG303" s="16"/>
      <c r="BH303" s="16"/>
      <c r="BI303" s="16"/>
      <c r="BJ303" s="25"/>
    </row>
    <row r="304" spans="1:62" x14ac:dyDescent="0.2">
      <c r="A304" s="2" t="s">
        <v>589</v>
      </c>
      <c r="B304" s="4" t="s">
        <v>214</v>
      </c>
      <c r="C304" s="2" t="s">
        <v>653</v>
      </c>
      <c r="D304" s="4" t="s">
        <v>562</v>
      </c>
      <c r="E304" s="2">
        <v>312703</v>
      </c>
      <c r="F304" s="4" t="s">
        <v>563</v>
      </c>
      <c r="G304" s="5" t="s">
        <v>671</v>
      </c>
      <c r="H304" s="4">
        <v>35602643</v>
      </c>
      <c r="I304" s="4" t="s">
        <v>657</v>
      </c>
      <c r="J304" s="5" t="s">
        <v>671</v>
      </c>
      <c r="K304" s="4" t="s">
        <v>514</v>
      </c>
      <c r="L304" s="4" t="s">
        <v>564</v>
      </c>
      <c r="M304" s="4" t="s">
        <v>565</v>
      </c>
      <c r="N304" s="30">
        <v>687262</v>
      </c>
      <c r="O304" s="29">
        <v>448159</v>
      </c>
      <c r="P304" s="10">
        <v>156632</v>
      </c>
      <c r="Q304" s="10">
        <v>82471</v>
      </c>
      <c r="R304" s="10"/>
      <c r="S304" s="10">
        <v>687262</v>
      </c>
      <c r="T304" s="36"/>
      <c r="U304" s="24"/>
      <c r="V304" s="16"/>
      <c r="W304" s="16"/>
      <c r="X304" s="16"/>
      <c r="Y304" s="16"/>
      <c r="Z304" s="25"/>
      <c r="AA304" s="24"/>
      <c r="AB304" s="16"/>
      <c r="AC304" s="16"/>
      <c r="AD304" s="16"/>
      <c r="AE304" s="16"/>
      <c r="AF304" s="44"/>
      <c r="AG304" s="24"/>
      <c r="AH304" s="16"/>
      <c r="AI304" s="16"/>
      <c r="AJ304" s="16"/>
      <c r="AK304" s="16"/>
      <c r="AL304" s="44"/>
      <c r="AM304" s="24"/>
      <c r="AN304" s="16"/>
      <c r="AO304" s="16"/>
      <c r="AP304" s="16"/>
      <c r="AQ304" s="16"/>
      <c r="AR304" s="44"/>
      <c r="AS304" s="24"/>
      <c r="AT304" s="16"/>
      <c r="AU304" s="16"/>
      <c r="AV304" s="16"/>
      <c r="AW304" s="16"/>
      <c r="AX304" s="44"/>
      <c r="AY304" s="24"/>
      <c r="AZ304" s="16"/>
      <c r="BA304" s="16"/>
      <c r="BB304" s="16"/>
      <c r="BC304" s="16"/>
      <c r="BD304" s="44"/>
      <c r="BE304" s="24"/>
      <c r="BF304" s="16"/>
      <c r="BG304" s="16"/>
      <c r="BH304" s="16"/>
      <c r="BI304" s="16"/>
      <c r="BJ304" s="25"/>
    </row>
    <row r="305" spans="1:62" x14ac:dyDescent="0.2">
      <c r="A305" s="2" t="s">
        <v>589</v>
      </c>
      <c r="B305" s="4" t="s">
        <v>214</v>
      </c>
      <c r="C305" s="2" t="s">
        <v>653</v>
      </c>
      <c r="D305" s="4" t="s">
        <v>264</v>
      </c>
      <c r="E305" s="2">
        <v>312738</v>
      </c>
      <c r="F305" s="4" t="s">
        <v>265</v>
      </c>
      <c r="G305" s="5" t="s">
        <v>671</v>
      </c>
      <c r="H305" s="4">
        <v>36080438</v>
      </c>
      <c r="I305" s="4" t="s">
        <v>266</v>
      </c>
      <c r="J305" s="5" t="s">
        <v>671</v>
      </c>
      <c r="K305" s="4" t="s">
        <v>514</v>
      </c>
      <c r="L305" s="4" t="s">
        <v>267</v>
      </c>
      <c r="M305" s="4" t="s">
        <v>268</v>
      </c>
      <c r="N305" s="30">
        <v>497230</v>
      </c>
      <c r="O305" s="29">
        <v>325000</v>
      </c>
      <c r="P305" s="10">
        <v>113500</v>
      </c>
      <c r="Q305" s="10">
        <v>58230</v>
      </c>
      <c r="R305" s="10">
        <v>500</v>
      </c>
      <c r="S305" s="10">
        <v>497230</v>
      </c>
      <c r="T305" s="36"/>
      <c r="U305" s="24"/>
      <c r="V305" s="16"/>
      <c r="W305" s="16"/>
      <c r="X305" s="16"/>
      <c r="Y305" s="16"/>
      <c r="Z305" s="25"/>
      <c r="AA305" s="24"/>
      <c r="AB305" s="16"/>
      <c r="AC305" s="16"/>
      <c r="AD305" s="16"/>
      <c r="AE305" s="16"/>
      <c r="AF305" s="44"/>
      <c r="AG305" s="24"/>
      <c r="AH305" s="16"/>
      <c r="AI305" s="16"/>
      <c r="AJ305" s="16"/>
      <c r="AK305" s="16"/>
      <c r="AL305" s="44"/>
      <c r="AM305" s="24"/>
      <c r="AN305" s="16"/>
      <c r="AO305" s="16"/>
      <c r="AP305" s="16"/>
      <c r="AQ305" s="16"/>
      <c r="AR305" s="44"/>
      <c r="AS305" s="24"/>
      <c r="AT305" s="16"/>
      <c r="AU305" s="16"/>
      <c r="AV305" s="16"/>
      <c r="AW305" s="16"/>
      <c r="AX305" s="44"/>
      <c r="AY305" s="24"/>
      <c r="AZ305" s="16"/>
      <c r="BA305" s="16"/>
      <c r="BB305" s="16"/>
      <c r="BC305" s="16"/>
      <c r="BD305" s="44"/>
      <c r="BE305" s="24"/>
      <c r="BF305" s="16"/>
      <c r="BG305" s="16"/>
      <c r="BH305" s="16"/>
      <c r="BI305" s="16"/>
      <c r="BJ305" s="25"/>
    </row>
    <row r="306" spans="1:62" x14ac:dyDescent="0.2">
      <c r="A306" s="2" t="s">
        <v>589</v>
      </c>
      <c r="B306" s="4" t="s">
        <v>214</v>
      </c>
      <c r="C306" s="2" t="s">
        <v>653</v>
      </c>
      <c r="D306" s="4" t="s">
        <v>534</v>
      </c>
      <c r="E306" s="2">
        <v>312851</v>
      </c>
      <c r="F306" s="4" t="s">
        <v>535</v>
      </c>
      <c r="G306" s="5" t="s">
        <v>671</v>
      </c>
      <c r="H306" s="4">
        <v>36080489</v>
      </c>
      <c r="I306" s="4" t="s">
        <v>656</v>
      </c>
      <c r="J306" s="5" t="s">
        <v>671</v>
      </c>
      <c r="K306" s="4" t="s">
        <v>514</v>
      </c>
      <c r="L306" s="4" t="s">
        <v>536</v>
      </c>
      <c r="M306" s="4" t="s">
        <v>804</v>
      </c>
      <c r="N306" s="30">
        <v>390241</v>
      </c>
      <c r="O306" s="29">
        <v>254000</v>
      </c>
      <c r="P306" s="10">
        <v>93500</v>
      </c>
      <c r="Q306" s="10">
        <v>41741</v>
      </c>
      <c r="R306" s="10"/>
      <c r="S306" s="10">
        <v>390241</v>
      </c>
      <c r="T306" s="36"/>
      <c r="U306" s="24"/>
      <c r="V306" s="16"/>
      <c r="W306" s="16"/>
      <c r="X306" s="16"/>
      <c r="Y306" s="16"/>
      <c r="Z306" s="25"/>
      <c r="AA306" s="24"/>
      <c r="AB306" s="16"/>
      <c r="AC306" s="16"/>
      <c r="AD306" s="16"/>
      <c r="AE306" s="16"/>
      <c r="AF306" s="44"/>
      <c r="AG306" s="24"/>
      <c r="AH306" s="16"/>
      <c r="AI306" s="16"/>
      <c r="AJ306" s="16"/>
      <c r="AK306" s="16"/>
      <c r="AL306" s="44"/>
      <c r="AM306" s="24"/>
      <c r="AN306" s="16"/>
      <c r="AO306" s="16"/>
      <c r="AP306" s="16"/>
      <c r="AQ306" s="16"/>
      <c r="AR306" s="44"/>
      <c r="AS306" s="24"/>
      <c r="AT306" s="16"/>
      <c r="AU306" s="16"/>
      <c r="AV306" s="16"/>
      <c r="AW306" s="16"/>
      <c r="AX306" s="44"/>
      <c r="AY306" s="24"/>
      <c r="AZ306" s="16"/>
      <c r="BA306" s="16"/>
      <c r="BB306" s="16"/>
      <c r="BC306" s="16"/>
      <c r="BD306" s="44"/>
      <c r="BE306" s="24"/>
      <c r="BF306" s="16"/>
      <c r="BG306" s="16"/>
      <c r="BH306" s="16"/>
      <c r="BI306" s="16"/>
      <c r="BJ306" s="25"/>
    </row>
    <row r="307" spans="1:62" x14ac:dyDescent="0.2">
      <c r="A307" s="2" t="s">
        <v>589</v>
      </c>
      <c r="B307" s="4" t="s">
        <v>214</v>
      </c>
      <c r="C307" s="2" t="s">
        <v>653</v>
      </c>
      <c r="D307" s="4" t="s">
        <v>91</v>
      </c>
      <c r="E307" s="2">
        <v>313092</v>
      </c>
      <c r="F307" s="4" t="s">
        <v>92</v>
      </c>
      <c r="G307" s="5" t="s">
        <v>671</v>
      </c>
      <c r="H307" s="4">
        <v>36080446</v>
      </c>
      <c r="I307" s="4" t="s">
        <v>656</v>
      </c>
      <c r="J307" s="5" t="s">
        <v>671</v>
      </c>
      <c r="K307" s="4" t="s">
        <v>514</v>
      </c>
      <c r="L307" s="4" t="s">
        <v>93</v>
      </c>
      <c r="M307" s="4" t="s">
        <v>819</v>
      </c>
      <c r="N307" s="30">
        <v>594890</v>
      </c>
      <c r="O307" s="29">
        <v>396740</v>
      </c>
      <c r="P307" s="10">
        <v>138661</v>
      </c>
      <c r="Q307" s="10">
        <v>58489</v>
      </c>
      <c r="R307" s="10"/>
      <c r="S307" s="10">
        <v>594890</v>
      </c>
      <c r="T307" s="36"/>
      <c r="U307" s="24"/>
      <c r="V307" s="16"/>
      <c r="W307" s="16"/>
      <c r="X307" s="16"/>
      <c r="Y307" s="16"/>
      <c r="Z307" s="25"/>
      <c r="AA307" s="24"/>
      <c r="AB307" s="16"/>
      <c r="AC307" s="16"/>
      <c r="AD307" s="16"/>
      <c r="AE307" s="16"/>
      <c r="AF307" s="44"/>
      <c r="AG307" s="24"/>
      <c r="AH307" s="16"/>
      <c r="AI307" s="16"/>
      <c r="AJ307" s="16"/>
      <c r="AK307" s="16"/>
      <c r="AL307" s="44"/>
      <c r="AM307" s="24"/>
      <c r="AN307" s="16"/>
      <c r="AO307" s="16"/>
      <c r="AP307" s="16"/>
      <c r="AQ307" s="16"/>
      <c r="AR307" s="44"/>
      <c r="AS307" s="24"/>
      <c r="AT307" s="16"/>
      <c r="AU307" s="16"/>
      <c r="AV307" s="16"/>
      <c r="AW307" s="16"/>
      <c r="AX307" s="44"/>
      <c r="AY307" s="24"/>
      <c r="AZ307" s="16"/>
      <c r="BA307" s="16"/>
      <c r="BB307" s="16"/>
      <c r="BC307" s="16"/>
      <c r="BD307" s="44"/>
      <c r="BE307" s="24"/>
      <c r="BF307" s="16"/>
      <c r="BG307" s="16"/>
      <c r="BH307" s="16"/>
      <c r="BI307" s="16"/>
      <c r="BJ307" s="25"/>
    </row>
    <row r="308" spans="1:62" x14ac:dyDescent="0.2">
      <c r="A308" s="2" t="s">
        <v>589</v>
      </c>
      <c r="B308" s="4" t="s">
        <v>214</v>
      </c>
      <c r="C308" s="2" t="s">
        <v>653</v>
      </c>
      <c r="D308" s="4" t="s">
        <v>120</v>
      </c>
      <c r="E308" s="2">
        <v>313238</v>
      </c>
      <c r="F308" s="4" t="s">
        <v>121</v>
      </c>
      <c r="G308" s="5" t="s">
        <v>671</v>
      </c>
      <c r="H308" s="4">
        <v>710058179</v>
      </c>
      <c r="I308" s="4" t="s">
        <v>657</v>
      </c>
      <c r="J308" s="5" t="s">
        <v>671</v>
      </c>
      <c r="K308" s="4" t="s">
        <v>514</v>
      </c>
      <c r="L308" s="4" t="s">
        <v>122</v>
      </c>
      <c r="M308" s="4" t="s">
        <v>836</v>
      </c>
      <c r="N308" s="30">
        <v>91048</v>
      </c>
      <c r="O308" s="29">
        <v>66500</v>
      </c>
      <c r="P308" s="10">
        <v>23200</v>
      </c>
      <c r="Q308" s="10">
        <v>1348</v>
      </c>
      <c r="R308" s="10"/>
      <c r="S308" s="10">
        <v>91048</v>
      </c>
      <c r="T308" s="36"/>
      <c r="U308" s="24"/>
      <c r="V308" s="16"/>
      <c r="W308" s="16"/>
      <c r="X308" s="16"/>
      <c r="Y308" s="16"/>
      <c r="Z308" s="25"/>
      <c r="AA308" s="24"/>
      <c r="AB308" s="16"/>
      <c r="AC308" s="16"/>
      <c r="AD308" s="16"/>
      <c r="AE308" s="16"/>
      <c r="AF308" s="44"/>
      <c r="AG308" s="24"/>
      <c r="AH308" s="16"/>
      <c r="AI308" s="16"/>
      <c r="AJ308" s="16"/>
      <c r="AK308" s="16"/>
      <c r="AL308" s="44"/>
      <c r="AM308" s="24"/>
      <c r="AN308" s="16"/>
      <c r="AO308" s="16"/>
      <c r="AP308" s="16"/>
      <c r="AQ308" s="16"/>
      <c r="AR308" s="44"/>
      <c r="AS308" s="24"/>
      <c r="AT308" s="16"/>
      <c r="AU308" s="16"/>
      <c r="AV308" s="16"/>
      <c r="AW308" s="16"/>
      <c r="AX308" s="44"/>
      <c r="AY308" s="24"/>
      <c r="AZ308" s="16"/>
      <c r="BA308" s="16"/>
      <c r="BB308" s="16"/>
      <c r="BC308" s="16"/>
      <c r="BD308" s="44"/>
      <c r="BE308" s="24"/>
      <c r="BF308" s="16"/>
      <c r="BG308" s="16"/>
      <c r="BH308" s="16"/>
      <c r="BI308" s="16"/>
      <c r="BJ308" s="25"/>
    </row>
    <row r="309" spans="1:62" x14ac:dyDescent="0.2">
      <c r="A309" s="2" t="s">
        <v>589</v>
      </c>
      <c r="B309" s="4" t="s">
        <v>214</v>
      </c>
      <c r="C309" s="2" t="s">
        <v>653</v>
      </c>
      <c r="D309" s="4" t="s">
        <v>523</v>
      </c>
      <c r="E309" s="2">
        <v>35594233</v>
      </c>
      <c r="F309" s="4" t="s">
        <v>524</v>
      </c>
      <c r="G309" s="5" t="s">
        <v>671</v>
      </c>
      <c r="H309" s="4">
        <v>37836773</v>
      </c>
      <c r="I309" s="4" t="s">
        <v>656</v>
      </c>
      <c r="J309" s="5" t="s">
        <v>671</v>
      </c>
      <c r="K309" s="4" t="s">
        <v>525</v>
      </c>
      <c r="L309" s="4" t="s">
        <v>526</v>
      </c>
      <c r="M309" s="4" t="s">
        <v>527</v>
      </c>
      <c r="N309" s="30">
        <v>457285</v>
      </c>
      <c r="O309" s="29">
        <v>312200</v>
      </c>
      <c r="P309" s="10">
        <v>113800</v>
      </c>
      <c r="Q309" s="10">
        <v>31285</v>
      </c>
      <c r="R309" s="10"/>
      <c r="S309" s="10">
        <v>457285</v>
      </c>
      <c r="T309" s="36"/>
      <c r="U309" s="24"/>
      <c r="V309" s="16"/>
      <c r="W309" s="16"/>
      <c r="X309" s="16"/>
      <c r="Y309" s="16"/>
      <c r="Z309" s="25"/>
      <c r="AA309" s="24"/>
      <c r="AB309" s="16"/>
      <c r="AC309" s="16"/>
      <c r="AD309" s="16"/>
      <c r="AE309" s="16"/>
      <c r="AF309" s="44"/>
      <c r="AG309" s="24">
        <v>315694</v>
      </c>
      <c r="AH309" s="16">
        <v>115700</v>
      </c>
      <c r="AI309" s="16">
        <v>31285</v>
      </c>
      <c r="AJ309" s="16">
        <v>462679</v>
      </c>
      <c r="AK309" s="16"/>
      <c r="AL309" s="44"/>
      <c r="AM309" s="24"/>
      <c r="AN309" s="16"/>
      <c r="AO309" s="16"/>
      <c r="AP309" s="16"/>
      <c r="AQ309" s="16"/>
      <c r="AR309" s="44"/>
      <c r="AS309" s="24"/>
      <c r="AT309" s="16"/>
      <c r="AU309" s="16"/>
      <c r="AV309" s="16"/>
      <c r="AW309" s="16"/>
      <c r="AX309" s="44"/>
      <c r="AY309" s="24"/>
      <c r="AZ309" s="16"/>
      <c r="BA309" s="16"/>
      <c r="BB309" s="16"/>
      <c r="BC309" s="16"/>
      <c r="BD309" s="44"/>
      <c r="BE309" s="24"/>
      <c r="BF309" s="16"/>
      <c r="BG309" s="16"/>
      <c r="BH309" s="16"/>
      <c r="BI309" s="16"/>
      <c r="BJ309" s="25"/>
    </row>
    <row r="310" spans="1:62" x14ac:dyDescent="0.2">
      <c r="A310" s="2" t="s">
        <v>589</v>
      </c>
      <c r="B310" s="4" t="s">
        <v>214</v>
      </c>
      <c r="C310" s="2" t="s">
        <v>653</v>
      </c>
      <c r="D310" s="4" t="s">
        <v>650</v>
      </c>
      <c r="E310" s="2">
        <v>312452</v>
      </c>
      <c r="F310" s="4" t="s">
        <v>651</v>
      </c>
      <c r="G310" s="5" t="s">
        <v>671</v>
      </c>
      <c r="H310" s="4">
        <v>710057962</v>
      </c>
      <c r="I310" s="4" t="s">
        <v>657</v>
      </c>
      <c r="J310" s="5" t="s">
        <v>671</v>
      </c>
      <c r="K310" s="4" t="s">
        <v>525</v>
      </c>
      <c r="L310" s="4" t="s">
        <v>652</v>
      </c>
      <c r="M310" s="4" t="s">
        <v>779</v>
      </c>
      <c r="N310" s="30">
        <v>95891</v>
      </c>
      <c r="O310" s="29">
        <v>65539</v>
      </c>
      <c r="P310" s="10">
        <v>24920</v>
      </c>
      <c r="Q310" s="10">
        <v>5432</v>
      </c>
      <c r="R310" s="10"/>
      <c r="S310" s="10">
        <v>95891</v>
      </c>
      <c r="T310" s="36"/>
      <c r="U310" s="24"/>
      <c r="V310" s="16"/>
      <c r="W310" s="16"/>
      <c r="X310" s="16"/>
      <c r="Y310" s="16"/>
      <c r="Z310" s="25"/>
      <c r="AA310" s="24"/>
      <c r="AB310" s="16"/>
      <c r="AC310" s="16"/>
      <c r="AD310" s="16"/>
      <c r="AE310" s="16"/>
      <c r="AF310" s="44"/>
      <c r="AG310" s="24">
        <v>66350</v>
      </c>
      <c r="AH310" s="16">
        <v>25203</v>
      </c>
      <c r="AI310" s="16">
        <v>5432</v>
      </c>
      <c r="AJ310" s="16">
        <v>0</v>
      </c>
      <c r="AK310" s="16">
        <v>96985</v>
      </c>
      <c r="AL310" s="44"/>
      <c r="AM310" s="24"/>
      <c r="AN310" s="16"/>
      <c r="AO310" s="16"/>
      <c r="AP310" s="16"/>
      <c r="AQ310" s="16"/>
      <c r="AR310" s="44"/>
      <c r="AS310" s="24"/>
      <c r="AT310" s="16"/>
      <c r="AU310" s="16"/>
      <c r="AV310" s="16"/>
      <c r="AW310" s="16"/>
      <c r="AX310" s="44"/>
      <c r="AY310" s="24">
        <v>68165</v>
      </c>
      <c r="AZ310" s="16">
        <v>25838</v>
      </c>
      <c r="BA310" s="16">
        <v>5432</v>
      </c>
      <c r="BB310" s="16">
        <v>0</v>
      </c>
      <c r="BC310" s="16">
        <v>99435</v>
      </c>
      <c r="BD310" s="44"/>
      <c r="BE310" s="24">
        <v>68165</v>
      </c>
      <c r="BF310" s="16">
        <v>25838</v>
      </c>
      <c r="BG310" s="16">
        <v>7247</v>
      </c>
      <c r="BH310" s="16">
        <v>0</v>
      </c>
      <c r="BI310" s="16">
        <v>101250</v>
      </c>
      <c r="BJ310" s="25"/>
    </row>
    <row r="311" spans="1:62" x14ac:dyDescent="0.2">
      <c r="A311" s="2" t="s">
        <v>589</v>
      </c>
      <c r="B311" s="4" t="s">
        <v>214</v>
      </c>
      <c r="C311" s="2" t="s">
        <v>653</v>
      </c>
      <c r="D311" s="4" t="s">
        <v>426</v>
      </c>
      <c r="E311" s="2">
        <v>312461</v>
      </c>
      <c r="F311" s="4" t="s">
        <v>427</v>
      </c>
      <c r="G311" s="5" t="s">
        <v>671</v>
      </c>
      <c r="H311" s="4">
        <v>37836790</v>
      </c>
      <c r="I311" s="4" t="s">
        <v>656</v>
      </c>
      <c r="J311" s="5" t="s">
        <v>671</v>
      </c>
      <c r="K311" s="4" t="s">
        <v>525</v>
      </c>
      <c r="L311" s="4" t="s">
        <v>428</v>
      </c>
      <c r="M311" s="4" t="s">
        <v>773</v>
      </c>
      <c r="N311" s="30">
        <v>465982</v>
      </c>
      <c r="O311" s="29">
        <v>290300</v>
      </c>
      <c r="P311" s="10">
        <v>101500</v>
      </c>
      <c r="Q311" s="10">
        <v>73182</v>
      </c>
      <c r="R311" s="10">
        <v>1000</v>
      </c>
      <c r="S311" s="10">
        <v>465982</v>
      </c>
      <c r="T311" s="36"/>
      <c r="U311" s="24"/>
      <c r="V311" s="16"/>
      <c r="W311" s="16"/>
      <c r="X311" s="16"/>
      <c r="Y311" s="16"/>
      <c r="Z311" s="25"/>
      <c r="AA311" s="24"/>
      <c r="AB311" s="16"/>
      <c r="AC311" s="16"/>
      <c r="AD311" s="16"/>
      <c r="AE311" s="16"/>
      <c r="AF311" s="44"/>
      <c r="AG311" s="24"/>
      <c r="AH311" s="16"/>
      <c r="AI311" s="16"/>
      <c r="AJ311" s="16"/>
      <c r="AK311" s="16"/>
      <c r="AL311" s="44"/>
      <c r="AM311" s="24"/>
      <c r="AN311" s="16"/>
      <c r="AO311" s="16"/>
      <c r="AP311" s="16"/>
      <c r="AQ311" s="16"/>
      <c r="AR311" s="44"/>
      <c r="AS311" s="24"/>
      <c r="AT311" s="16"/>
      <c r="AU311" s="16"/>
      <c r="AV311" s="16"/>
      <c r="AW311" s="16"/>
      <c r="AX311" s="44"/>
      <c r="AY311" s="24"/>
      <c r="AZ311" s="16"/>
      <c r="BA311" s="16"/>
      <c r="BB311" s="16"/>
      <c r="BC311" s="16"/>
      <c r="BD311" s="44"/>
      <c r="BE311" s="24"/>
      <c r="BF311" s="16"/>
      <c r="BG311" s="16"/>
      <c r="BH311" s="16"/>
      <c r="BI311" s="16"/>
      <c r="BJ311" s="25"/>
    </row>
    <row r="312" spans="1:62" x14ac:dyDescent="0.2">
      <c r="A312" s="2" t="s">
        <v>589</v>
      </c>
      <c r="B312" s="4" t="s">
        <v>214</v>
      </c>
      <c r="C312" s="2" t="s">
        <v>653</v>
      </c>
      <c r="D312" s="4" t="s">
        <v>632</v>
      </c>
      <c r="E312" s="2">
        <v>312479</v>
      </c>
      <c r="F312" s="4" t="s">
        <v>633</v>
      </c>
      <c r="G312" s="5" t="s">
        <v>671</v>
      </c>
      <c r="H312" s="4">
        <v>37984756</v>
      </c>
      <c r="I312" s="4" t="s">
        <v>656</v>
      </c>
      <c r="J312" s="5" t="s">
        <v>671</v>
      </c>
      <c r="K312" s="4" t="s">
        <v>525</v>
      </c>
      <c r="L312" s="4" t="s">
        <v>634</v>
      </c>
      <c r="M312" s="4" t="s">
        <v>776</v>
      </c>
      <c r="N312" s="30">
        <v>91829</v>
      </c>
      <c r="O312" s="29">
        <v>60460</v>
      </c>
      <c r="P312" s="10">
        <v>21160</v>
      </c>
      <c r="Q312" s="10">
        <v>10209</v>
      </c>
      <c r="R312" s="10"/>
      <c r="S312" s="10">
        <v>91829</v>
      </c>
      <c r="T312" s="36"/>
      <c r="U312" s="24"/>
      <c r="V312" s="16"/>
      <c r="W312" s="16"/>
      <c r="X312" s="16"/>
      <c r="Y312" s="16"/>
      <c r="Z312" s="25"/>
      <c r="AA312" s="24"/>
      <c r="AB312" s="16"/>
      <c r="AC312" s="16"/>
      <c r="AD312" s="16"/>
      <c r="AE312" s="16"/>
      <c r="AF312" s="44"/>
      <c r="AG312" s="24">
        <v>61188</v>
      </c>
      <c r="AH312" s="16">
        <v>21415</v>
      </c>
      <c r="AI312" s="16">
        <v>10209</v>
      </c>
      <c r="AJ312" s="16">
        <v>0</v>
      </c>
      <c r="AK312" s="16">
        <v>92812</v>
      </c>
      <c r="AL312" s="44"/>
      <c r="AM312" s="24"/>
      <c r="AN312" s="16"/>
      <c r="AO312" s="16"/>
      <c r="AP312" s="16"/>
      <c r="AQ312" s="16"/>
      <c r="AR312" s="44"/>
      <c r="AS312" s="24"/>
      <c r="AT312" s="16"/>
      <c r="AU312" s="16"/>
      <c r="AV312" s="16"/>
      <c r="AW312" s="16"/>
      <c r="AX312" s="44"/>
      <c r="AY312" s="24">
        <v>62688</v>
      </c>
      <c r="AZ312" s="16">
        <v>21940</v>
      </c>
      <c r="BA312" s="16">
        <v>10209</v>
      </c>
      <c r="BB312" s="16">
        <v>0</v>
      </c>
      <c r="BC312" s="16">
        <f>SUBTOTAL(9,AY312:BB312)</f>
        <v>94837</v>
      </c>
      <c r="BD312" s="44"/>
      <c r="BE312" s="24"/>
      <c r="BF312" s="16"/>
      <c r="BG312" s="16"/>
      <c r="BH312" s="16"/>
      <c r="BI312" s="16"/>
      <c r="BJ312" s="25"/>
    </row>
    <row r="313" spans="1:62" x14ac:dyDescent="0.2">
      <c r="A313" s="2" t="s">
        <v>589</v>
      </c>
      <c r="B313" s="4" t="s">
        <v>214</v>
      </c>
      <c r="C313" s="2" t="s">
        <v>653</v>
      </c>
      <c r="D313" s="4" t="s">
        <v>611</v>
      </c>
      <c r="E313" s="2">
        <v>312584</v>
      </c>
      <c r="F313" s="4" t="s">
        <v>612</v>
      </c>
      <c r="G313" s="5" t="s">
        <v>671</v>
      </c>
      <c r="H313" s="4">
        <v>50090828</v>
      </c>
      <c r="I313" s="4" t="s">
        <v>656</v>
      </c>
      <c r="J313" s="5" t="s">
        <v>671</v>
      </c>
      <c r="K313" s="4" t="s">
        <v>525</v>
      </c>
      <c r="L313" s="4" t="s">
        <v>613</v>
      </c>
      <c r="M313" s="4" t="s">
        <v>927</v>
      </c>
      <c r="N313" s="30">
        <v>726934</v>
      </c>
      <c r="O313" s="29">
        <v>472500</v>
      </c>
      <c r="P313" s="10">
        <v>165045</v>
      </c>
      <c r="Q313" s="10">
        <v>88389</v>
      </c>
      <c r="R313" s="10">
        <v>1000</v>
      </c>
      <c r="S313" s="10">
        <v>726934</v>
      </c>
      <c r="T313" s="36"/>
      <c r="U313" s="24"/>
      <c r="V313" s="16"/>
      <c r="W313" s="16"/>
      <c r="X313" s="16"/>
      <c r="Y313" s="16"/>
      <c r="Z313" s="25"/>
      <c r="AA313" s="24"/>
      <c r="AB313" s="16"/>
      <c r="AC313" s="16"/>
      <c r="AD313" s="16"/>
      <c r="AE313" s="16"/>
      <c r="AF313" s="44"/>
      <c r="AG313" s="24"/>
      <c r="AH313" s="16"/>
      <c r="AI313" s="16"/>
      <c r="AJ313" s="16"/>
      <c r="AK313" s="16"/>
      <c r="AL313" s="44"/>
      <c r="AM313" s="24"/>
      <c r="AN313" s="16"/>
      <c r="AO313" s="16"/>
      <c r="AP313" s="16"/>
      <c r="AQ313" s="16"/>
      <c r="AR313" s="44"/>
      <c r="AS313" s="24"/>
      <c r="AT313" s="16"/>
      <c r="AU313" s="16"/>
      <c r="AV313" s="16"/>
      <c r="AW313" s="16"/>
      <c r="AX313" s="44"/>
      <c r="AY313" s="24"/>
      <c r="AZ313" s="16"/>
      <c r="BA313" s="16"/>
      <c r="BB313" s="16"/>
      <c r="BC313" s="16"/>
      <c r="BD313" s="44"/>
      <c r="BE313" s="24"/>
      <c r="BF313" s="16"/>
      <c r="BG313" s="16"/>
      <c r="BH313" s="16"/>
      <c r="BI313" s="16"/>
      <c r="BJ313" s="25"/>
    </row>
    <row r="314" spans="1:62" x14ac:dyDescent="0.2">
      <c r="A314" s="2" t="s">
        <v>589</v>
      </c>
      <c r="B314" s="4" t="s">
        <v>214</v>
      </c>
      <c r="C314" s="2" t="s">
        <v>653</v>
      </c>
      <c r="D314" s="4" t="s">
        <v>362</v>
      </c>
      <c r="E314" s="2">
        <v>312681</v>
      </c>
      <c r="F314" s="4" t="s">
        <v>363</v>
      </c>
      <c r="G314" s="5" t="s">
        <v>671</v>
      </c>
      <c r="H314" s="4">
        <v>710058039</v>
      </c>
      <c r="I314" s="4" t="s">
        <v>657</v>
      </c>
      <c r="J314" s="5" t="s">
        <v>671</v>
      </c>
      <c r="K314" s="4" t="s">
        <v>525</v>
      </c>
      <c r="L314" s="4" t="s">
        <v>364</v>
      </c>
      <c r="M314" s="4" t="s">
        <v>365</v>
      </c>
      <c r="N314" s="30">
        <v>176403</v>
      </c>
      <c r="O314" s="29">
        <v>118190</v>
      </c>
      <c r="P314" s="10">
        <v>43111</v>
      </c>
      <c r="Q314" s="10">
        <v>14952</v>
      </c>
      <c r="R314" s="10">
        <v>150</v>
      </c>
      <c r="S314" s="10">
        <v>176403</v>
      </c>
      <c r="T314" s="36"/>
      <c r="U314" s="24"/>
      <c r="V314" s="16"/>
      <c r="W314" s="16"/>
      <c r="X314" s="16"/>
      <c r="Y314" s="16"/>
      <c r="Z314" s="25"/>
      <c r="AA314" s="24"/>
      <c r="AB314" s="16"/>
      <c r="AC314" s="16"/>
      <c r="AD314" s="16"/>
      <c r="AE314" s="16"/>
      <c r="AF314" s="44"/>
      <c r="AG314" s="24"/>
      <c r="AH314" s="16"/>
      <c r="AI314" s="16"/>
      <c r="AJ314" s="16"/>
      <c r="AK314" s="16"/>
      <c r="AL314" s="44"/>
      <c r="AM314" s="24"/>
      <c r="AN314" s="16"/>
      <c r="AO314" s="16"/>
      <c r="AP314" s="16"/>
      <c r="AQ314" s="16"/>
      <c r="AR314" s="44"/>
      <c r="AS314" s="24"/>
      <c r="AT314" s="16"/>
      <c r="AU314" s="16"/>
      <c r="AV314" s="16"/>
      <c r="AW314" s="16"/>
      <c r="AX314" s="44"/>
      <c r="AY314" s="24"/>
      <c r="AZ314" s="16"/>
      <c r="BA314" s="16"/>
      <c r="BB314" s="16"/>
      <c r="BC314" s="16"/>
      <c r="BD314" s="44"/>
      <c r="BE314" s="24">
        <v>123073</v>
      </c>
      <c r="BF314" s="16">
        <v>44366</v>
      </c>
      <c r="BG314" s="16">
        <v>17220</v>
      </c>
      <c r="BH314" s="16">
        <v>1338</v>
      </c>
      <c r="BI314" s="16">
        <f>SUBTOTAL(9,BE314:BH314)</f>
        <v>185997</v>
      </c>
      <c r="BJ314" s="25"/>
    </row>
    <row r="315" spans="1:62" x14ac:dyDescent="0.2">
      <c r="A315" s="2" t="s">
        <v>589</v>
      </c>
      <c r="B315" s="4" t="s">
        <v>214</v>
      </c>
      <c r="C315" s="2" t="s">
        <v>653</v>
      </c>
      <c r="D315" s="4" t="s">
        <v>591</v>
      </c>
      <c r="E315" s="2">
        <v>312789</v>
      </c>
      <c r="F315" s="4" t="s">
        <v>592</v>
      </c>
      <c r="G315" s="5" t="s">
        <v>671</v>
      </c>
      <c r="H315" s="4">
        <v>37836781</v>
      </c>
      <c r="I315" s="4" t="s">
        <v>656</v>
      </c>
      <c r="J315" s="5" t="s">
        <v>671</v>
      </c>
      <c r="K315" s="4" t="s">
        <v>525</v>
      </c>
      <c r="L315" s="4" t="s">
        <v>593</v>
      </c>
      <c r="M315" s="4" t="s">
        <v>801</v>
      </c>
      <c r="N315" s="30">
        <v>537999</v>
      </c>
      <c r="O315" s="29">
        <v>371850</v>
      </c>
      <c r="P315" s="10">
        <v>129800</v>
      </c>
      <c r="Q315" s="10">
        <v>36349</v>
      </c>
      <c r="R315" s="10"/>
      <c r="S315" s="10">
        <v>537999</v>
      </c>
      <c r="T315" s="36"/>
      <c r="U315" s="24"/>
      <c r="V315" s="16"/>
      <c r="W315" s="16"/>
      <c r="X315" s="16"/>
      <c r="Y315" s="16"/>
      <c r="Z315" s="25"/>
      <c r="AA315" s="24"/>
      <c r="AB315" s="16"/>
      <c r="AC315" s="16"/>
      <c r="AD315" s="16"/>
      <c r="AE315" s="16"/>
      <c r="AF315" s="44"/>
      <c r="AG315" s="24">
        <v>376955</v>
      </c>
      <c r="AH315" s="16">
        <v>131596</v>
      </c>
      <c r="AI315" s="16">
        <v>36349</v>
      </c>
      <c r="AJ315" s="16">
        <v>0</v>
      </c>
      <c r="AK315" s="16">
        <v>544900</v>
      </c>
      <c r="AL315" s="44"/>
      <c r="AM315" s="24"/>
      <c r="AN315" s="16"/>
      <c r="AO315" s="16"/>
      <c r="AP315" s="16"/>
      <c r="AQ315" s="16"/>
      <c r="AR315" s="44"/>
      <c r="AS315" s="24"/>
      <c r="AT315" s="16"/>
      <c r="AU315" s="16"/>
      <c r="AV315" s="16"/>
      <c r="AW315" s="16"/>
      <c r="AX315" s="44"/>
      <c r="AY315" s="24"/>
      <c r="AZ315" s="16"/>
      <c r="BA315" s="16"/>
      <c r="BB315" s="16"/>
      <c r="BC315" s="16"/>
      <c r="BD315" s="44"/>
      <c r="BE315" s="24"/>
      <c r="BF315" s="16"/>
      <c r="BG315" s="16"/>
      <c r="BH315" s="16"/>
      <c r="BI315" s="16"/>
      <c r="BJ315" s="25"/>
    </row>
    <row r="316" spans="1:62" x14ac:dyDescent="0.2">
      <c r="A316" s="2" t="s">
        <v>589</v>
      </c>
      <c r="B316" s="4" t="s">
        <v>214</v>
      </c>
      <c r="C316" s="2" t="s">
        <v>653</v>
      </c>
      <c r="D316" s="4" t="s">
        <v>193</v>
      </c>
      <c r="E316" s="2">
        <v>312827</v>
      </c>
      <c r="F316" s="4" t="s">
        <v>194</v>
      </c>
      <c r="G316" s="5" t="s">
        <v>671</v>
      </c>
      <c r="H316" s="4">
        <v>710058063</v>
      </c>
      <c r="I316" s="4" t="s">
        <v>657</v>
      </c>
      <c r="J316" s="5" t="s">
        <v>671</v>
      </c>
      <c r="K316" s="4" t="s">
        <v>525</v>
      </c>
      <c r="L316" s="4" t="s">
        <v>195</v>
      </c>
      <c r="M316" s="4" t="s">
        <v>872</v>
      </c>
      <c r="N316" s="30">
        <v>96191</v>
      </c>
      <c r="O316" s="29">
        <v>61425</v>
      </c>
      <c r="P316" s="10">
        <v>21500</v>
      </c>
      <c r="Q316" s="10">
        <v>13000</v>
      </c>
      <c r="R316" s="10">
        <v>266</v>
      </c>
      <c r="S316" s="10">
        <v>96191</v>
      </c>
      <c r="T316" s="36"/>
      <c r="U316" s="24"/>
      <c r="V316" s="16"/>
      <c r="W316" s="16"/>
      <c r="X316" s="16"/>
      <c r="Y316" s="16"/>
      <c r="Z316" s="25"/>
      <c r="AA316" s="24"/>
      <c r="AB316" s="16"/>
      <c r="AC316" s="16"/>
      <c r="AD316" s="16"/>
      <c r="AE316" s="16"/>
      <c r="AF316" s="44"/>
      <c r="AG316" s="24">
        <v>56575</v>
      </c>
      <c r="AH316" s="16">
        <v>19430</v>
      </c>
      <c r="AI316" s="16">
        <v>20225</v>
      </c>
      <c r="AJ316" s="16">
        <v>820</v>
      </c>
      <c r="AK316" s="16">
        <v>97050</v>
      </c>
      <c r="AL316" s="44"/>
      <c r="AM316" s="24"/>
      <c r="AN316" s="16"/>
      <c r="AO316" s="16"/>
      <c r="AP316" s="16"/>
      <c r="AQ316" s="16"/>
      <c r="AR316" s="44"/>
      <c r="AS316" s="24"/>
      <c r="AT316" s="16"/>
      <c r="AU316" s="16"/>
      <c r="AV316" s="16"/>
      <c r="AW316" s="16"/>
      <c r="AX316" s="44"/>
      <c r="AY316" s="24"/>
      <c r="AZ316" s="16"/>
      <c r="BA316" s="16"/>
      <c r="BB316" s="16"/>
      <c r="BC316" s="16"/>
      <c r="BD316" s="44"/>
      <c r="BE316" s="24"/>
      <c r="BF316" s="16"/>
      <c r="BG316" s="16"/>
      <c r="BH316" s="16"/>
      <c r="BI316" s="16"/>
      <c r="BJ316" s="25"/>
    </row>
    <row r="317" spans="1:62" x14ac:dyDescent="0.2">
      <c r="A317" s="2" t="s">
        <v>589</v>
      </c>
      <c r="B317" s="4" t="s">
        <v>214</v>
      </c>
      <c r="C317" s="2" t="s">
        <v>653</v>
      </c>
      <c r="D317" s="4" t="s">
        <v>529</v>
      </c>
      <c r="E317" s="2">
        <v>612031</v>
      </c>
      <c r="F317" s="4" t="s">
        <v>530</v>
      </c>
      <c r="G317" s="5" t="s">
        <v>671</v>
      </c>
      <c r="H317" s="4">
        <v>35602651</v>
      </c>
      <c r="I317" s="4" t="s">
        <v>928</v>
      </c>
      <c r="J317" s="5" t="s">
        <v>671</v>
      </c>
      <c r="K317" s="4" t="s">
        <v>525</v>
      </c>
      <c r="L317" s="4" t="s">
        <v>525</v>
      </c>
      <c r="M317" s="4" t="s">
        <v>531</v>
      </c>
      <c r="N317" s="30">
        <v>498703</v>
      </c>
      <c r="O317" s="29">
        <v>385356</v>
      </c>
      <c r="P317" s="10">
        <v>147065</v>
      </c>
      <c r="Q317" s="10">
        <v>49057</v>
      </c>
      <c r="R317" s="10">
        <v>15000</v>
      </c>
      <c r="S317" s="10">
        <v>582978</v>
      </c>
      <c r="T317" s="36"/>
      <c r="U317" s="24"/>
      <c r="V317" s="16"/>
      <c r="W317" s="16"/>
      <c r="X317" s="16"/>
      <c r="Y317" s="16"/>
      <c r="Z317" s="25"/>
      <c r="AA317" s="29">
        <v>385626</v>
      </c>
      <c r="AB317" s="10">
        <v>147160</v>
      </c>
      <c r="AC317" s="10">
        <v>50557</v>
      </c>
      <c r="AD317" s="10">
        <v>0</v>
      </c>
      <c r="AE317" s="10">
        <v>583343</v>
      </c>
      <c r="AF317" s="44"/>
      <c r="AG317" s="29">
        <v>390239</v>
      </c>
      <c r="AH317" s="10">
        <v>148772</v>
      </c>
      <c r="AI317" s="10">
        <v>50557</v>
      </c>
      <c r="AJ317" s="10">
        <v>0</v>
      </c>
      <c r="AK317" s="16">
        <v>589568</v>
      </c>
      <c r="AL317" s="44"/>
      <c r="AM317" s="24">
        <v>390800</v>
      </c>
      <c r="AN317" s="16">
        <v>148968</v>
      </c>
      <c r="AO317" s="16">
        <v>50557</v>
      </c>
      <c r="AP317" s="16">
        <v>0</v>
      </c>
      <c r="AQ317" s="16">
        <v>590325</v>
      </c>
      <c r="AR317" s="44"/>
      <c r="AS317" s="24">
        <v>391007</v>
      </c>
      <c r="AT317" s="16">
        <v>149040</v>
      </c>
      <c r="AU317" s="16">
        <v>50557</v>
      </c>
      <c r="AV317" s="16">
        <v>0</v>
      </c>
      <c r="AW317" s="16">
        <v>590604</v>
      </c>
      <c r="AX317" s="44"/>
      <c r="AY317" s="24"/>
      <c r="AZ317" s="16"/>
      <c r="BA317" s="16"/>
      <c r="BB317" s="16"/>
      <c r="BC317" s="16"/>
      <c r="BD317" s="44"/>
      <c r="BE317" s="24"/>
      <c r="BF317" s="16"/>
      <c r="BG317" s="16"/>
      <c r="BH317" s="16"/>
      <c r="BI317" s="16"/>
      <c r="BJ317" s="25"/>
    </row>
    <row r="318" spans="1:62" x14ac:dyDescent="0.2">
      <c r="A318" s="2" t="s">
        <v>589</v>
      </c>
      <c r="B318" s="4" t="s">
        <v>214</v>
      </c>
      <c r="C318" s="2" t="s">
        <v>653</v>
      </c>
      <c r="D318" s="4" t="s">
        <v>529</v>
      </c>
      <c r="E318" s="2">
        <v>612031</v>
      </c>
      <c r="F318" s="4" t="s">
        <v>530</v>
      </c>
      <c r="G318" s="5" t="s">
        <v>671</v>
      </c>
      <c r="H318" s="4">
        <v>36080331</v>
      </c>
      <c r="I318" s="4" t="s">
        <v>657</v>
      </c>
      <c r="J318" s="5" t="s">
        <v>671</v>
      </c>
      <c r="K318" s="4" t="s">
        <v>525</v>
      </c>
      <c r="L318" s="4" t="s">
        <v>525</v>
      </c>
      <c r="M318" s="4" t="s">
        <v>532</v>
      </c>
      <c r="N318" s="30">
        <v>1401178</v>
      </c>
      <c r="O318" s="29">
        <v>860279</v>
      </c>
      <c r="P318" s="10">
        <v>304771</v>
      </c>
      <c r="Q318" s="10">
        <v>133037</v>
      </c>
      <c r="R318" s="10">
        <v>3550</v>
      </c>
      <c r="S318" s="10">
        <v>1301637</v>
      </c>
      <c r="T318" s="36"/>
      <c r="U318" s="24"/>
      <c r="V318" s="16"/>
      <c r="W318" s="16"/>
      <c r="X318" s="16"/>
      <c r="Y318" s="16"/>
      <c r="Z318" s="25"/>
      <c r="AA318" s="29">
        <v>860279</v>
      </c>
      <c r="AB318" s="10">
        <v>304771</v>
      </c>
      <c r="AC318" s="10">
        <v>136587</v>
      </c>
      <c r="AD318" s="10">
        <v>0</v>
      </c>
      <c r="AE318" s="10">
        <v>1301637</v>
      </c>
      <c r="AF318" s="44"/>
      <c r="AG318" s="29">
        <v>871546</v>
      </c>
      <c r="AH318" s="10">
        <v>308709</v>
      </c>
      <c r="AI318" s="10">
        <v>136587</v>
      </c>
      <c r="AJ318" s="10"/>
      <c r="AK318" s="16">
        <v>1316842</v>
      </c>
      <c r="AL318" s="44"/>
      <c r="AM318" s="24">
        <v>871546</v>
      </c>
      <c r="AN318" s="16">
        <v>308709</v>
      </c>
      <c r="AO318" s="16">
        <v>136587</v>
      </c>
      <c r="AP318" s="16">
        <v>0</v>
      </c>
      <c r="AQ318" s="16">
        <v>1316842</v>
      </c>
      <c r="AR318" s="44"/>
      <c r="AS318" s="24">
        <v>871546</v>
      </c>
      <c r="AT318" s="16">
        <v>308709</v>
      </c>
      <c r="AU318" s="16">
        <v>136587</v>
      </c>
      <c r="AV318" s="16">
        <v>0</v>
      </c>
      <c r="AW318" s="16">
        <v>1316842</v>
      </c>
      <c r="AX318" s="44"/>
      <c r="AY318" s="24"/>
      <c r="AZ318" s="16"/>
      <c r="BA318" s="16"/>
      <c r="BB318" s="16"/>
      <c r="BC318" s="16"/>
      <c r="BD318" s="44"/>
      <c r="BE318" s="24"/>
      <c r="BF318" s="16"/>
      <c r="BG318" s="16"/>
      <c r="BH318" s="16"/>
      <c r="BI318" s="16"/>
      <c r="BJ318" s="25"/>
    </row>
    <row r="319" spans="1:62" x14ac:dyDescent="0.2">
      <c r="A319" s="2" t="s">
        <v>589</v>
      </c>
      <c r="B319" s="4" t="s">
        <v>214</v>
      </c>
      <c r="C319" s="2" t="s">
        <v>653</v>
      </c>
      <c r="D319" s="4" t="s">
        <v>529</v>
      </c>
      <c r="E319" s="2">
        <v>612031</v>
      </c>
      <c r="F319" s="4" t="s">
        <v>530</v>
      </c>
      <c r="G319" s="5" t="s">
        <v>671</v>
      </c>
      <c r="H319" s="4">
        <v>36080349</v>
      </c>
      <c r="I319" s="4" t="s">
        <v>657</v>
      </c>
      <c r="J319" s="5" t="s">
        <v>671</v>
      </c>
      <c r="K319" s="4" t="s">
        <v>525</v>
      </c>
      <c r="L319" s="4" t="s">
        <v>525</v>
      </c>
      <c r="M319" s="4" t="s">
        <v>533</v>
      </c>
      <c r="N319" s="30">
        <v>758537</v>
      </c>
      <c r="O319" s="29">
        <v>546660</v>
      </c>
      <c r="P319" s="10">
        <v>192720</v>
      </c>
      <c r="Q319" s="10">
        <v>73107</v>
      </c>
      <c r="R319" s="10">
        <v>3200</v>
      </c>
      <c r="S319" s="10">
        <v>815687</v>
      </c>
      <c r="T319" s="36"/>
      <c r="U319" s="24"/>
      <c r="V319" s="16"/>
      <c r="W319" s="16"/>
      <c r="X319" s="16"/>
      <c r="Y319" s="16"/>
      <c r="Z319" s="25"/>
      <c r="AA319" s="29">
        <v>546660</v>
      </c>
      <c r="AB319" s="10">
        <v>192720</v>
      </c>
      <c r="AC319" s="10">
        <v>76307</v>
      </c>
      <c r="AD319" s="10">
        <v>0</v>
      </c>
      <c r="AE319" s="10">
        <v>815687</v>
      </c>
      <c r="AF319" s="44"/>
      <c r="AG319" s="29">
        <v>554189</v>
      </c>
      <c r="AH319" s="10">
        <v>195352</v>
      </c>
      <c r="AI319" s="10">
        <v>76307</v>
      </c>
      <c r="AJ319" s="10">
        <v>0</v>
      </c>
      <c r="AK319" s="16">
        <v>825848</v>
      </c>
      <c r="AL319" s="44"/>
      <c r="AM319" s="24">
        <v>554189</v>
      </c>
      <c r="AN319" s="16">
        <v>195352</v>
      </c>
      <c r="AO319" s="16">
        <v>76307</v>
      </c>
      <c r="AP319" s="16">
        <v>0</v>
      </c>
      <c r="AQ319" s="16">
        <v>825848</v>
      </c>
      <c r="AR319" s="44"/>
      <c r="AS319" s="24">
        <v>554189</v>
      </c>
      <c r="AT319" s="16">
        <v>195352</v>
      </c>
      <c r="AU319" s="16">
        <v>76307</v>
      </c>
      <c r="AV319" s="16">
        <v>0</v>
      </c>
      <c r="AW319" s="16">
        <v>825848</v>
      </c>
      <c r="AX319" s="44"/>
      <c r="AY319" s="24"/>
      <c r="AZ319" s="16"/>
      <c r="BA319" s="16"/>
      <c r="BB319" s="16"/>
      <c r="BC319" s="16"/>
      <c r="BD319" s="44"/>
      <c r="BE319" s="24"/>
      <c r="BF319" s="16"/>
      <c r="BG319" s="16"/>
      <c r="BH319" s="16"/>
      <c r="BI319" s="16"/>
      <c r="BJ319" s="25"/>
    </row>
    <row r="320" spans="1:62" x14ac:dyDescent="0.2">
      <c r="A320" s="2" t="s">
        <v>589</v>
      </c>
      <c r="B320" s="4" t="s">
        <v>214</v>
      </c>
      <c r="C320" s="2" t="s">
        <v>653</v>
      </c>
      <c r="D320" s="4" t="s">
        <v>529</v>
      </c>
      <c r="E320" s="2">
        <v>612031</v>
      </c>
      <c r="F320" s="4" t="s">
        <v>530</v>
      </c>
      <c r="G320" s="5" t="s">
        <v>671</v>
      </c>
      <c r="H320" s="4">
        <v>36094196</v>
      </c>
      <c r="I320" s="4" t="s">
        <v>607</v>
      </c>
      <c r="J320" s="5" t="s">
        <v>671</v>
      </c>
      <c r="K320" s="4" t="s">
        <v>525</v>
      </c>
      <c r="L320" s="4" t="s">
        <v>525</v>
      </c>
      <c r="M320" s="4" t="s">
        <v>537</v>
      </c>
      <c r="N320" s="30">
        <v>532739</v>
      </c>
      <c r="O320" s="29">
        <v>368690</v>
      </c>
      <c r="P320" s="10">
        <v>131308</v>
      </c>
      <c r="Q320" s="10">
        <v>58521</v>
      </c>
      <c r="R320" s="10">
        <v>1500</v>
      </c>
      <c r="S320" s="10">
        <v>560019</v>
      </c>
      <c r="T320" s="36"/>
      <c r="U320" s="24"/>
      <c r="V320" s="16"/>
      <c r="W320" s="16"/>
      <c r="X320" s="16"/>
      <c r="Y320" s="16"/>
      <c r="Z320" s="25"/>
      <c r="AA320" s="29">
        <v>368690</v>
      </c>
      <c r="AB320" s="10">
        <v>131308</v>
      </c>
      <c r="AC320" s="10">
        <v>60021</v>
      </c>
      <c r="AD320" s="10">
        <v>0</v>
      </c>
      <c r="AE320" s="10">
        <v>560019</v>
      </c>
      <c r="AF320" s="44"/>
      <c r="AG320" s="29">
        <v>373407</v>
      </c>
      <c r="AH320" s="10">
        <v>132957</v>
      </c>
      <c r="AI320" s="10">
        <v>60021</v>
      </c>
      <c r="AJ320" s="10">
        <v>0</v>
      </c>
      <c r="AK320" s="16">
        <v>566385</v>
      </c>
      <c r="AL320" s="44"/>
      <c r="AM320" s="24">
        <v>373407</v>
      </c>
      <c r="AN320" s="16">
        <v>132957</v>
      </c>
      <c r="AO320" s="16">
        <v>60021</v>
      </c>
      <c r="AP320" s="16">
        <v>0</v>
      </c>
      <c r="AQ320" s="16">
        <v>566385</v>
      </c>
      <c r="AR320" s="44"/>
      <c r="AS320" s="24">
        <v>373407</v>
      </c>
      <c r="AT320" s="16">
        <v>132957</v>
      </c>
      <c r="AU320" s="16">
        <v>60021</v>
      </c>
      <c r="AV320" s="16">
        <v>0</v>
      </c>
      <c r="AW320" s="16">
        <v>566385</v>
      </c>
      <c r="AX320" s="44"/>
      <c r="AY320" s="24"/>
      <c r="AZ320" s="16"/>
      <c r="BA320" s="16"/>
      <c r="BB320" s="16"/>
      <c r="BC320" s="16"/>
      <c r="BD320" s="44"/>
      <c r="BE320" s="24"/>
      <c r="BF320" s="16"/>
      <c r="BG320" s="16"/>
      <c r="BH320" s="16"/>
      <c r="BI320" s="16"/>
      <c r="BJ320" s="25"/>
    </row>
    <row r="321" spans="1:62" x14ac:dyDescent="0.2">
      <c r="A321" s="2" t="s">
        <v>589</v>
      </c>
      <c r="B321" s="4" t="s">
        <v>214</v>
      </c>
      <c r="C321" s="2" t="s">
        <v>653</v>
      </c>
      <c r="D321" s="4" t="s">
        <v>529</v>
      </c>
      <c r="E321" s="2">
        <v>612031</v>
      </c>
      <c r="F321" s="4" t="s">
        <v>530</v>
      </c>
      <c r="G321" s="5" t="s">
        <v>671</v>
      </c>
      <c r="H321" s="4">
        <v>37836617</v>
      </c>
      <c r="I321" s="4" t="s">
        <v>657</v>
      </c>
      <c r="J321" s="5" t="s">
        <v>671</v>
      </c>
      <c r="K321" s="4" t="s">
        <v>525</v>
      </c>
      <c r="L321" s="4" t="s">
        <v>525</v>
      </c>
      <c r="M321" s="4" t="s">
        <v>538</v>
      </c>
      <c r="N321" s="30">
        <v>1110680</v>
      </c>
      <c r="O321" s="29">
        <v>657133</v>
      </c>
      <c r="P321" s="10">
        <v>233272</v>
      </c>
      <c r="Q321" s="10">
        <v>116584</v>
      </c>
      <c r="R321" s="10">
        <v>2000</v>
      </c>
      <c r="S321" s="10">
        <v>1008989</v>
      </c>
      <c r="T321" s="36"/>
      <c r="U321" s="24"/>
      <c r="V321" s="16"/>
      <c r="W321" s="16"/>
      <c r="X321" s="16"/>
      <c r="Y321" s="16"/>
      <c r="Z321" s="25"/>
      <c r="AA321" s="29">
        <v>657290</v>
      </c>
      <c r="AB321" s="10">
        <v>233327</v>
      </c>
      <c r="AC321" s="10">
        <v>118584</v>
      </c>
      <c r="AD321" s="10">
        <v>0</v>
      </c>
      <c r="AE321" s="10">
        <v>1009201</v>
      </c>
      <c r="AF321" s="44"/>
      <c r="AG321" s="29">
        <v>666190</v>
      </c>
      <c r="AH321" s="10">
        <v>236437</v>
      </c>
      <c r="AI321" s="10">
        <v>118584</v>
      </c>
      <c r="AJ321" s="10">
        <v>0</v>
      </c>
      <c r="AK321" s="16">
        <v>1021211</v>
      </c>
      <c r="AL321" s="48"/>
      <c r="AM321" s="24">
        <v>666457</v>
      </c>
      <c r="AN321" s="16">
        <v>236530</v>
      </c>
      <c r="AO321" s="16">
        <v>118584</v>
      </c>
      <c r="AP321" s="16">
        <v>0</v>
      </c>
      <c r="AQ321" s="16">
        <v>1021571</v>
      </c>
      <c r="AR321" s="44">
        <v>32527</v>
      </c>
      <c r="AS321" s="24">
        <v>666568</v>
      </c>
      <c r="AT321" s="16">
        <v>236569</v>
      </c>
      <c r="AU321" s="16">
        <v>118584</v>
      </c>
      <c r="AV321" s="16">
        <v>0</v>
      </c>
      <c r="AW321" s="16">
        <v>1021721</v>
      </c>
      <c r="AX321" s="44">
        <v>32527</v>
      </c>
      <c r="AY321" s="24"/>
      <c r="AZ321" s="16"/>
      <c r="BA321" s="16"/>
      <c r="BB321" s="16"/>
      <c r="BC321" s="16"/>
      <c r="BD321" s="44"/>
      <c r="BE321" s="24"/>
      <c r="BF321" s="16"/>
      <c r="BG321" s="16"/>
      <c r="BH321" s="16"/>
      <c r="BI321" s="16"/>
      <c r="BJ321" s="25"/>
    </row>
    <row r="322" spans="1:62" x14ac:dyDescent="0.2">
      <c r="A322" s="2" t="s">
        <v>589</v>
      </c>
      <c r="B322" s="4" t="s">
        <v>214</v>
      </c>
      <c r="C322" s="2" t="s">
        <v>653</v>
      </c>
      <c r="D322" s="4" t="s">
        <v>32</v>
      </c>
      <c r="E322" s="2">
        <v>312916</v>
      </c>
      <c r="F322" s="4" t="s">
        <v>33</v>
      </c>
      <c r="G322" s="5" t="s">
        <v>671</v>
      </c>
      <c r="H322" s="4">
        <v>37838741</v>
      </c>
      <c r="I322" s="4" t="s">
        <v>656</v>
      </c>
      <c r="J322" s="5" t="s">
        <v>671</v>
      </c>
      <c r="K322" s="4" t="s">
        <v>525</v>
      </c>
      <c r="L322" s="4" t="s">
        <v>34</v>
      </c>
      <c r="M322" s="4" t="s">
        <v>810</v>
      </c>
      <c r="N322" s="30">
        <v>494744</v>
      </c>
      <c r="O322" s="29">
        <v>319603</v>
      </c>
      <c r="P322" s="10">
        <v>112353</v>
      </c>
      <c r="Q322" s="10">
        <v>61288</v>
      </c>
      <c r="R322" s="10">
        <v>1500</v>
      </c>
      <c r="S322" s="10">
        <v>494744</v>
      </c>
      <c r="T322" s="36"/>
      <c r="U322" s="24"/>
      <c r="V322" s="16"/>
      <c r="W322" s="16"/>
      <c r="X322" s="16"/>
      <c r="Y322" s="16"/>
      <c r="Z322" s="25"/>
      <c r="AA322" s="24"/>
      <c r="AB322" s="16"/>
      <c r="AC322" s="16"/>
      <c r="AD322" s="16"/>
      <c r="AE322" s="16"/>
      <c r="AF322" s="44"/>
      <c r="AG322" s="24"/>
      <c r="AH322" s="16"/>
      <c r="AI322" s="16"/>
      <c r="AJ322" s="16"/>
      <c r="AK322" s="16"/>
      <c r="AL322" s="44"/>
      <c r="AM322" s="24"/>
      <c r="AN322" s="16"/>
      <c r="AO322" s="16"/>
      <c r="AP322" s="16"/>
      <c r="AQ322" s="16"/>
      <c r="AR322" s="44"/>
      <c r="AS322" s="24"/>
      <c r="AT322" s="16"/>
      <c r="AU322" s="16"/>
      <c r="AV322" s="16"/>
      <c r="AW322" s="16"/>
      <c r="AX322" s="44"/>
      <c r="AY322" s="24"/>
      <c r="AZ322" s="16"/>
      <c r="BA322" s="16"/>
      <c r="BB322" s="16"/>
      <c r="BC322" s="16"/>
      <c r="BD322" s="44"/>
      <c r="BE322" s="24"/>
      <c r="BF322" s="16"/>
      <c r="BG322" s="16"/>
      <c r="BH322" s="16"/>
      <c r="BI322" s="16"/>
      <c r="BJ322" s="25"/>
    </row>
    <row r="323" spans="1:62" x14ac:dyDescent="0.2">
      <c r="A323" s="2" t="s">
        <v>589</v>
      </c>
      <c r="B323" s="4" t="s">
        <v>214</v>
      </c>
      <c r="C323" s="2" t="s">
        <v>653</v>
      </c>
      <c r="D323" s="4" t="s">
        <v>245</v>
      </c>
      <c r="E323" s="2">
        <v>312991</v>
      </c>
      <c r="F323" s="4" t="s">
        <v>246</v>
      </c>
      <c r="G323" s="5" t="s">
        <v>671</v>
      </c>
      <c r="H323" s="4">
        <v>37836803</v>
      </c>
      <c r="I323" s="4" t="s">
        <v>656</v>
      </c>
      <c r="J323" s="5" t="s">
        <v>671</v>
      </c>
      <c r="K323" s="4" t="s">
        <v>525</v>
      </c>
      <c r="L323" s="4" t="s">
        <v>247</v>
      </c>
      <c r="M323" s="4" t="s">
        <v>36</v>
      </c>
      <c r="N323" s="30">
        <v>250290</v>
      </c>
      <c r="O323" s="29">
        <v>161347</v>
      </c>
      <c r="P323" s="10">
        <v>56390</v>
      </c>
      <c r="Q323" s="10">
        <v>32553</v>
      </c>
      <c r="R323" s="10"/>
      <c r="S323" s="10">
        <v>250290</v>
      </c>
      <c r="T323" s="36"/>
      <c r="U323" s="24"/>
      <c r="V323" s="16"/>
      <c r="W323" s="16"/>
      <c r="X323" s="16"/>
      <c r="Y323" s="16"/>
      <c r="Z323" s="25"/>
      <c r="AA323" s="24"/>
      <c r="AB323" s="16"/>
      <c r="AC323" s="16"/>
      <c r="AD323" s="16"/>
      <c r="AE323" s="16"/>
      <c r="AF323" s="44"/>
      <c r="AG323" s="24"/>
      <c r="AH323" s="16"/>
      <c r="AI323" s="16"/>
      <c r="AJ323" s="16"/>
      <c r="AK323" s="16"/>
      <c r="AL323" s="44"/>
      <c r="AM323" s="24"/>
      <c r="AN323" s="16"/>
      <c r="AO323" s="16"/>
      <c r="AP323" s="16"/>
      <c r="AQ323" s="16"/>
      <c r="AR323" s="44"/>
      <c r="AS323" s="24"/>
      <c r="AT323" s="16"/>
      <c r="AU323" s="16"/>
      <c r="AV323" s="16"/>
      <c r="AW323" s="16"/>
      <c r="AX323" s="44"/>
      <c r="AY323" s="24"/>
      <c r="AZ323" s="16"/>
      <c r="BA323" s="16"/>
      <c r="BB323" s="16"/>
      <c r="BC323" s="16"/>
      <c r="BD323" s="44"/>
      <c r="BE323" s="24"/>
      <c r="BF323" s="16"/>
      <c r="BG323" s="16"/>
      <c r="BH323" s="16"/>
      <c r="BI323" s="16"/>
      <c r="BJ323" s="25"/>
    </row>
    <row r="324" spans="1:62" x14ac:dyDescent="0.2">
      <c r="A324" s="2" t="s">
        <v>589</v>
      </c>
      <c r="B324" s="4" t="s">
        <v>214</v>
      </c>
      <c r="C324" s="2" t="s">
        <v>653</v>
      </c>
      <c r="D324" s="4" t="s">
        <v>339</v>
      </c>
      <c r="E324" s="2">
        <v>313106</v>
      </c>
      <c r="F324" s="4" t="s">
        <v>340</v>
      </c>
      <c r="G324" s="5" t="s">
        <v>671</v>
      </c>
      <c r="H324" s="4">
        <v>710058136</v>
      </c>
      <c r="I324" s="4" t="s">
        <v>657</v>
      </c>
      <c r="J324" s="5" t="s">
        <v>671</v>
      </c>
      <c r="K324" s="4" t="s">
        <v>525</v>
      </c>
      <c r="L324" s="4" t="s">
        <v>341</v>
      </c>
      <c r="M324" s="4" t="s">
        <v>342</v>
      </c>
      <c r="N324" s="30">
        <v>158733</v>
      </c>
      <c r="O324" s="29">
        <v>92937</v>
      </c>
      <c r="P324" s="10">
        <v>34790</v>
      </c>
      <c r="Q324" s="10">
        <v>30350</v>
      </c>
      <c r="R324" s="10">
        <v>656</v>
      </c>
      <c r="S324" s="10">
        <v>158733</v>
      </c>
      <c r="T324" s="36"/>
      <c r="U324" s="24"/>
      <c r="V324" s="16"/>
      <c r="W324" s="16"/>
      <c r="X324" s="16"/>
      <c r="Y324" s="16"/>
      <c r="Z324" s="25"/>
      <c r="AA324" s="24"/>
      <c r="AB324" s="16"/>
      <c r="AC324" s="16"/>
      <c r="AD324" s="16"/>
      <c r="AE324" s="16"/>
      <c r="AF324" s="44"/>
      <c r="AG324" s="24">
        <v>103243</v>
      </c>
      <c r="AH324" s="16">
        <v>38655</v>
      </c>
      <c r="AI324" s="16">
        <v>17725</v>
      </c>
      <c r="AJ324" s="16">
        <v>857</v>
      </c>
      <c r="AK324" s="16">
        <v>160480</v>
      </c>
      <c r="AL324" s="44"/>
      <c r="AM324" s="24"/>
      <c r="AN324" s="16"/>
      <c r="AO324" s="16"/>
      <c r="AP324" s="16"/>
      <c r="AQ324" s="16"/>
      <c r="AR324" s="44"/>
      <c r="AS324" s="24"/>
      <c r="AT324" s="16"/>
      <c r="AU324" s="16"/>
      <c r="AV324" s="16"/>
      <c r="AW324" s="16"/>
      <c r="AX324" s="44"/>
      <c r="AY324" s="24"/>
      <c r="AZ324" s="16"/>
      <c r="BA324" s="16"/>
      <c r="BB324" s="16"/>
      <c r="BC324" s="16"/>
      <c r="BD324" s="44"/>
      <c r="BE324" s="24"/>
      <c r="BF324" s="16"/>
      <c r="BG324" s="16"/>
      <c r="BH324" s="16"/>
      <c r="BI324" s="16"/>
      <c r="BJ324" s="25"/>
    </row>
    <row r="325" spans="1:62" x14ac:dyDescent="0.2">
      <c r="A325" s="2" t="s">
        <v>589</v>
      </c>
      <c r="B325" s="4" t="s">
        <v>214</v>
      </c>
      <c r="C325" s="2" t="s">
        <v>653</v>
      </c>
      <c r="D325" s="4" t="s">
        <v>162</v>
      </c>
      <c r="E325" s="2">
        <v>313149</v>
      </c>
      <c r="F325" s="4" t="s">
        <v>163</v>
      </c>
      <c r="G325" s="5" t="s">
        <v>671</v>
      </c>
      <c r="H325" s="4">
        <v>36080322</v>
      </c>
      <c r="I325" s="4" t="s">
        <v>657</v>
      </c>
      <c r="J325" s="5" t="s">
        <v>671</v>
      </c>
      <c r="K325" s="4" t="s">
        <v>525</v>
      </c>
      <c r="L325" s="4" t="s">
        <v>164</v>
      </c>
      <c r="M325" s="4" t="s">
        <v>504</v>
      </c>
      <c r="N325" s="30">
        <v>719316</v>
      </c>
      <c r="O325" s="29">
        <v>496122</v>
      </c>
      <c r="P325" s="10">
        <v>173642</v>
      </c>
      <c r="Q325" s="10">
        <v>45527</v>
      </c>
      <c r="R325" s="10">
        <v>4025</v>
      </c>
      <c r="S325" s="10">
        <v>719316</v>
      </c>
      <c r="T325" s="36"/>
      <c r="U325" s="24"/>
      <c r="V325" s="16"/>
      <c r="W325" s="16"/>
      <c r="X325" s="16"/>
      <c r="Y325" s="16"/>
      <c r="Z325" s="25"/>
      <c r="AA325" s="24"/>
      <c r="AB325" s="16"/>
      <c r="AC325" s="16"/>
      <c r="AD325" s="16"/>
      <c r="AE325" s="16"/>
      <c r="AF325" s="44"/>
      <c r="AG325" s="24"/>
      <c r="AH325" s="16"/>
      <c r="AI325" s="16"/>
      <c r="AJ325" s="16"/>
      <c r="AK325" s="16"/>
      <c r="AL325" s="44"/>
      <c r="AM325" s="24"/>
      <c r="AN325" s="16"/>
      <c r="AO325" s="16"/>
      <c r="AP325" s="16"/>
      <c r="AQ325" s="16"/>
      <c r="AR325" s="44"/>
      <c r="AS325" s="24"/>
      <c r="AT325" s="16"/>
      <c r="AU325" s="16"/>
      <c r="AV325" s="16"/>
      <c r="AW325" s="16"/>
      <c r="AX325" s="44"/>
      <c r="AY325" s="24"/>
      <c r="AZ325" s="16"/>
      <c r="BA325" s="16"/>
      <c r="BB325" s="16"/>
      <c r="BC325" s="16"/>
      <c r="BD325" s="44"/>
      <c r="BE325" s="24"/>
      <c r="BF325" s="16"/>
      <c r="BG325" s="16"/>
      <c r="BH325" s="16"/>
      <c r="BI325" s="16"/>
      <c r="BJ325" s="25"/>
    </row>
    <row r="326" spans="1:62" x14ac:dyDescent="0.2">
      <c r="A326" s="2" t="s">
        <v>589</v>
      </c>
      <c r="B326" s="4" t="s">
        <v>214</v>
      </c>
      <c r="C326" s="2" t="s">
        <v>653</v>
      </c>
      <c r="D326" s="4" t="s">
        <v>276</v>
      </c>
      <c r="E326" s="2">
        <v>654078</v>
      </c>
      <c r="F326" s="4" t="s">
        <v>277</v>
      </c>
      <c r="G326" s="5" t="s">
        <v>671</v>
      </c>
      <c r="H326" s="4">
        <v>710058071</v>
      </c>
      <c r="I326" s="4" t="s">
        <v>657</v>
      </c>
      <c r="J326" s="5" t="s">
        <v>671</v>
      </c>
      <c r="K326" s="4" t="s">
        <v>525</v>
      </c>
      <c r="L326" s="4" t="s">
        <v>278</v>
      </c>
      <c r="M326" s="4" t="s">
        <v>829</v>
      </c>
      <c r="N326" s="30">
        <v>47743</v>
      </c>
      <c r="O326" s="29">
        <v>43316</v>
      </c>
      <c r="P326" s="10">
        <v>4427</v>
      </c>
      <c r="Q326" s="10">
        <v>0</v>
      </c>
      <c r="R326" s="10"/>
      <c r="S326" s="10">
        <v>47743</v>
      </c>
      <c r="T326" s="36"/>
      <c r="U326" s="24"/>
      <c r="V326" s="16"/>
      <c r="W326" s="16"/>
      <c r="X326" s="16"/>
      <c r="Y326" s="16"/>
      <c r="Z326" s="25"/>
      <c r="AA326" s="24"/>
      <c r="AB326" s="16"/>
      <c r="AC326" s="16"/>
      <c r="AD326" s="16"/>
      <c r="AE326" s="16"/>
      <c r="AF326" s="44"/>
      <c r="AG326" s="24">
        <v>43884</v>
      </c>
      <c r="AH326" s="16">
        <v>4626</v>
      </c>
      <c r="AI326" s="16">
        <v>0</v>
      </c>
      <c r="AJ326" s="16">
        <v>0</v>
      </c>
      <c r="AK326" s="16">
        <v>48510</v>
      </c>
      <c r="AL326" s="44"/>
      <c r="AM326" s="24"/>
      <c r="AN326" s="16"/>
      <c r="AO326" s="16"/>
      <c r="AP326" s="16"/>
      <c r="AQ326" s="16"/>
      <c r="AR326" s="44"/>
      <c r="AS326" s="24"/>
      <c r="AT326" s="16"/>
      <c r="AU326" s="16"/>
      <c r="AV326" s="16"/>
      <c r="AW326" s="16"/>
      <c r="AX326" s="44"/>
      <c r="AY326" s="24"/>
      <c r="AZ326" s="16"/>
      <c r="BA326" s="16"/>
      <c r="BB326" s="16"/>
      <c r="BC326" s="16"/>
      <c r="BD326" s="44"/>
      <c r="BE326" s="24"/>
      <c r="BF326" s="16"/>
      <c r="BG326" s="16"/>
      <c r="BH326" s="16"/>
      <c r="BI326" s="16"/>
      <c r="BJ326" s="25"/>
    </row>
    <row r="327" spans="1:62" x14ac:dyDescent="0.2">
      <c r="A327" s="2" t="s">
        <v>589</v>
      </c>
      <c r="B327" s="4" t="s">
        <v>214</v>
      </c>
      <c r="C327" s="2" t="s">
        <v>653</v>
      </c>
      <c r="D327" s="4" t="s">
        <v>279</v>
      </c>
      <c r="E327" s="2">
        <v>313165</v>
      </c>
      <c r="F327" s="4" t="s">
        <v>280</v>
      </c>
      <c r="G327" s="5" t="s">
        <v>671</v>
      </c>
      <c r="H327" s="4">
        <v>710058152</v>
      </c>
      <c r="I327" s="4" t="s">
        <v>333</v>
      </c>
      <c r="J327" s="5" t="s">
        <v>671</v>
      </c>
      <c r="K327" s="4" t="s">
        <v>525</v>
      </c>
      <c r="L327" s="4" t="s">
        <v>281</v>
      </c>
      <c r="M327" s="4" t="s">
        <v>835</v>
      </c>
      <c r="N327" s="30">
        <v>91271</v>
      </c>
      <c r="O327" s="29">
        <v>63700</v>
      </c>
      <c r="P327" s="10">
        <v>22100</v>
      </c>
      <c r="Q327" s="10">
        <v>5471</v>
      </c>
      <c r="R327" s="10"/>
      <c r="S327" s="10">
        <v>91271</v>
      </c>
      <c r="T327" s="36"/>
      <c r="U327" s="24"/>
      <c r="V327" s="16"/>
      <c r="W327" s="16"/>
      <c r="X327" s="16"/>
      <c r="Y327" s="16"/>
      <c r="Z327" s="25"/>
      <c r="AA327" s="24"/>
      <c r="AB327" s="16"/>
      <c r="AC327" s="16"/>
      <c r="AD327" s="16"/>
      <c r="AE327" s="16"/>
      <c r="AF327" s="44"/>
      <c r="AG327" s="24"/>
      <c r="AH327" s="16"/>
      <c r="AI327" s="16"/>
      <c r="AJ327" s="16"/>
      <c r="AK327" s="16"/>
      <c r="AL327" s="44"/>
      <c r="AM327" s="24"/>
      <c r="AN327" s="16"/>
      <c r="AO327" s="16"/>
      <c r="AP327" s="16"/>
      <c r="AQ327" s="16"/>
      <c r="AR327" s="44"/>
      <c r="AS327" s="24"/>
      <c r="AT327" s="16"/>
      <c r="AU327" s="16"/>
      <c r="AV327" s="16"/>
      <c r="AW327" s="16"/>
      <c r="AX327" s="44"/>
      <c r="AY327" s="24"/>
      <c r="AZ327" s="16"/>
      <c r="BA327" s="16"/>
      <c r="BB327" s="16"/>
      <c r="BC327" s="16"/>
      <c r="BD327" s="44"/>
      <c r="BE327" s="24"/>
      <c r="BF327" s="16"/>
      <c r="BG327" s="16"/>
      <c r="BH327" s="16"/>
      <c r="BI327" s="16"/>
      <c r="BJ327" s="25"/>
    </row>
    <row r="328" spans="1:62" x14ac:dyDescent="0.2">
      <c r="A328" s="2" t="s">
        <v>589</v>
      </c>
      <c r="B328" s="4" t="s">
        <v>214</v>
      </c>
      <c r="C328" s="2" t="s">
        <v>653</v>
      </c>
      <c r="D328" s="4" t="s">
        <v>294</v>
      </c>
      <c r="E328" s="2">
        <v>313190</v>
      </c>
      <c r="F328" s="4" t="s">
        <v>295</v>
      </c>
      <c r="G328" s="5" t="s">
        <v>671</v>
      </c>
      <c r="H328" s="4">
        <v>36094188</v>
      </c>
      <c r="I328" s="4" t="s">
        <v>657</v>
      </c>
      <c r="J328" s="5" t="s">
        <v>671</v>
      </c>
      <c r="K328" s="4" t="s">
        <v>525</v>
      </c>
      <c r="L328" s="4" t="s">
        <v>130</v>
      </c>
      <c r="M328" s="4" t="s">
        <v>317</v>
      </c>
      <c r="N328" s="30">
        <v>783789</v>
      </c>
      <c r="O328" s="29">
        <v>507224</v>
      </c>
      <c r="P328" s="10">
        <v>177275</v>
      </c>
      <c r="Q328" s="10">
        <v>99290</v>
      </c>
      <c r="R328" s="10"/>
      <c r="S328" s="10">
        <v>783789</v>
      </c>
      <c r="T328" s="36"/>
      <c r="U328" s="24"/>
      <c r="V328" s="16"/>
      <c r="W328" s="16"/>
      <c r="X328" s="16"/>
      <c r="Y328" s="16"/>
      <c r="Z328" s="25"/>
      <c r="AA328" s="24"/>
      <c r="AB328" s="16"/>
      <c r="AC328" s="16"/>
      <c r="AD328" s="16"/>
      <c r="AE328" s="16"/>
      <c r="AF328" s="44"/>
      <c r="AG328" s="24"/>
      <c r="AH328" s="16"/>
      <c r="AI328" s="16"/>
      <c r="AJ328" s="16"/>
      <c r="AK328" s="16"/>
      <c r="AL328" s="44"/>
      <c r="AM328" s="24"/>
      <c r="AN328" s="16"/>
      <c r="AO328" s="16"/>
      <c r="AP328" s="16"/>
      <c r="AQ328" s="16"/>
      <c r="AR328" s="44"/>
      <c r="AS328" s="24"/>
      <c r="AT328" s="16"/>
      <c r="AU328" s="16"/>
      <c r="AV328" s="16"/>
      <c r="AW328" s="16"/>
      <c r="AX328" s="44"/>
      <c r="AY328" s="24"/>
      <c r="AZ328" s="16"/>
      <c r="BA328" s="16"/>
      <c r="BB328" s="16"/>
      <c r="BC328" s="16"/>
      <c r="BD328" s="44"/>
      <c r="BE328" s="24"/>
      <c r="BF328" s="16"/>
      <c r="BG328" s="16"/>
      <c r="BH328" s="16"/>
      <c r="BI328" s="16"/>
      <c r="BJ328" s="25"/>
    </row>
    <row r="329" spans="1:62" x14ac:dyDescent="0.2">
      <c r="A329" s="2" t="s">
        <v>589</v>
      </c>
      <c r="B329" s="4" t="s">
        <v>214</v>
      </c>
      <c r="C329" s="2" t="s">
        <v>653</v>
      </c>
      <c r="D329" s="4" t="s">
        <v>294</v>
      </c>
      <c r="E329" s="2">
        <v>313190</v>
      </c>
      <c r="F329" s="4" t="s">
        <v>295</v>
      </c>
      <c r="G329" s="5" t="s">
        <v>671</v>
      </c>
      <c r="H329" s="4">
        <v>37836625</v>
      </c>
      <c r="I329" s="4" t="s">
        <v>657</v>
      </c>
      <c r="J329" s="5" t="s">
        <v>671</v>
      </c>
      <c r="K329" s="4" t="s">
        <v>525</v>
      </c>
      <c r="L329" s="4" t="s">
        <v>130</v>
      </c>
      <c r="M329" s="4" t="s">
        <v>701</v>
      </c>
      <c r="N329" s="30">
        <v>746635</v>
      </c>
      <c r="O329" s="29">
        <v>480422</v>
      </c>
      <c r="P329" s="10">
        <v>167908</v>
      </c>
      <c r="Q329" s="10">
        <v>98305</v>
      </c>
      <c r="R329" s="10"/>
      <c r="S329" s="10">
        <v>746635</v>
      </c>
      <c r="T329" s="36"/>
      <c r="U329" s="24"/>
      <c r="V329" s="16"/>
      <c r="W329" s="16"/>
      <c r="X329" s="16"/>
      <c r="Y329" s="16"/>
      <c r="Z329" s="25"/>
      <c r="AA329" s="24"/>
      <c r="AB329" s="16"/>
      <c r="AC329" s="16"/>
      <c r="AD329" s="16"/>
      <c r="AE329" s="16"/>
      <c r="AF329" s="44"/>
      <c r="AG329" s="24"/>
      <c r="AH329" s="16"/>
      <c r="AI329" s="16"/>
      <c r="AJ329" s="16"/>
      <c r="AK329" s="16"/>
      <c r="AL329" s="44"/>
      <c r="AM329" s="24"/>
      <c r="AN329" s="16"/>
      <c r="AO329" s="16"/>
      <c r="AP329" s="16"/>
      <c r="AQ329" s="16"/>
      <c r="AR329" s="44"/>
      <c r="AS329" s="24"/>
      <c r="AT329" s="16"/>
      <c r="AU329" s="16"/>
      <c r="AV329" s="16"/>
      <c r="AW329" s="16"/>
      <c r="AX329" s="44"/>
      <c r="AY329" s="24"/>
      <c r="AZ329" s="16"/>
      <c r="BA329" s="16"/>
      <c r="BB329" s="16"/>
      <c r="BC329" s="16"/>
      <c r="BD329" s="44"/>
      <c r="BE329" s="24"/>
      <c r="BF329" s="16"/>
      <c r="BG329" s="16"/>
      <c r="BH329" s="16"/>
      <c r="BI329" s="16"/>
      <c r="BJ329" s="25"/>
    </row>
    <row r="330" spans="1:62" x14ac:dyDescent="0.2">
      <c r="A330" s="2" t="s">
        <v>589</v>
      </c>
      <c r="B330" s="4" t="s">
        <v>214</v>
      </c>
      <c r="C330" s="2" t="s">
        <v>653</v>
      </c>
      <c r="D330" s="4" t="s">
        <v>669</v>
      </c>
      <c r="E330" s="2">
        <v>309419</v>
      </c>
      <c r="F330" s="4" t="s">
        <v>670</v>
      </c>
      <c r="G330" s="5" t="s">
        <v>671</v>
      </c>
      <c r="H330" s="4">
        <v>34028277</v>
      </c>
      <c r="I330" s="4" t="s">
        <v>657</v>
      </c>
      <c r="J330" s="5" t="s">
        <v>671</v>
      </c>
      <c r="K330" s="4" t="s">
        <v>672</v>
      </c>
      <c r="L330" s="4" t="s">
        <v>673</v>
      </c>
      <c r="M330" s="4" t="s">
        <v>674</v>
      </c>
      <c r="N330" s="30">
        <v>668332</v>
      </c>
      <c r="O330" s="29">
        <v>436951</v>
      </c>
      <c r="P330" s="10">
        <v>152715</v>
      </c>
      <c r="Q330" s="10">
        <v>78666</v>
      </c>
      <c r="R330" s="10">
        <v>0</v>
      </c>
      <c r="S330" s="10">
        <v>668332</v>
      </c>
      <c r="T330" s="36"/>
      <c r="U330" s="24">
        <v>437031</v>
      </c>
      <c r="V330" s="16">
        <v>152743</v>
      </c>
      <c r="W330" s="16">
        <v>78666</v>
      </c>
      <c r="X330" s="16">
        <v>0</v>
      </c>
      <c r="Y330" s="16">
        <v>668440</v>
      </c>
      <c r="Z330" s="25"/>
      <c r="AA330" s="24">
        <v>437191</v>
      </c>
      <c r="AB330" s="16">
        <v>152799</v>
      </c>
      <c r="AC330" s="16">
        <v>78666</v>
      </c>
      <c r="AD330" s="16">
        <v>0</v>
      </c>
      <c r="AE330" s="16">
        <v>668656</v>
      </c>
      <c r="AF330" s="44"/>
      <c r="AG330" s="24">
        <v>443188</v>
      </c>
      <c r="AH330" s="16">
        <v>154895</v>
      </c>
      <c r="AI330" s="16">
        <v>78666</v>
      </c>
      <c r="AJ330" s="16">
        <v>0</v>
      </c>
      <c r="AK330" s="16">
        <v>676749</v>
      </c>
      <c r="AL330" s="44"/>
      <c r="AM330" s="24">
        <v>443428</v>
      </c>
      <c r="AN330" s="16">
        <v>154979</v>
      </c>
      <c r="AO330" s="16">
        <v>78666</v>
      </c>
      <c r="AP330" s="16">
        <v>0</v>
      </c>
      <c r="AQ330" s="16">
        <v>677073</v>
      </c>
      <c r="AR330" s="44"/>
      <c r="AS330" s="24"/>
      <c r="AT330" s="16"/>
      <c r="AU330" s="16"/>
      <c r="AV330" s="16"/>
      <c r="AW330" s="16"/>
      <c r="AX330" s="44"/>
      <c r="AY330" s="24"/>
      <c r="AZ330" s="16"/>
      <c r="BA330" s="16"/>
      <c r="BB330" s="16"/>
      <c r="BC330" s="16"/>
      <c r="BD330" s="44"/>
      <c r="BE330" s="24"/>
      <c r="BF330" s="16"/>
      <c r="BG330" s="16"/>
      <c r="BH330" s="16"/>
      <c r="BI330" s="16"/>
      <c r="BJ330" s="25"/>
    </row>
    <row r="331" spans="1:62" x14ac:dyDescent="0.2">
      <c r="A331" s="2" t="s">
        <v>589</v>
      </c>
      <c r="B331" s="4" t="s">
        <v>214</v>
      </c>
      <c r="C331" s="2" t="s">
        <v>653</v>
      </c>
      <c r="D331" s="4" t="s">
        <v>528</v>
      </c>
      <c r="E331" s="2">
        <v>309401</v>
      </c>
      <c r="F331" s="4" t="s">
        <v>702</v>
      </c>
      <c r="G331" s="5" t="s">
        <v>671</v>
      </c>
      <c r="H331" s="4">
        <v>37837036</v>
      </c>
      <c r="I331" s="4" t="s">
        <v>656</v>
      </c>
      <c r="J331" s="5" t="s">
        <v>671</v>
      </c>
      <c r="K331" s="4" t="s">
        <v>672</v>
      </c>
      <c r="L331" s="4" t="s">
        <v>703</v>
      </c>
      <c r="M331" s="4" t="s">
        <v>704</v>
      </c>
      <c r="N331" s="30">
        <v>446559</v>
      </c>
      <c r="O331" s="29">
        <v>283235</v>
      </c>
      <c r="P331" s="10">
        <v>96340</v>
      </c>
      <c r="Q331" s="10">
        <v>66984</v>
      </c>
      <c r="R331" s="10">
        <v>0</v>
      </c>
      <c r="S331" s="10">
        <v>446559</v>
      </c>
      <c r="T331" s="36"/>
      <c r="U331" s="24"/>
      <c r="V331" s="16"/>
      <c r="W331" s="16"/>
      <c r="X331" s="16"/>
      <c r="Y331" s="16"/>
      <c r="Z331" s="25"/>
      <c r="AA331" s="24"/>
      <c r="AB331" s="16"/>
      <c r="AC331" s="16"/>
      <c r="AD331" s="16"/>
      <c r="AE331" s="16"/>
      <c r="AF331" s="44"/>
      <c r="AG331" s="24"/>
      <c r="AH331" s="16"/>
      <c r="AI331" s="16"/>
      <c r="AJ331" s="16"/>
      <c r="AK331" s="16"/>
      <c r="AL331" s="44"/>
      <c r="AM331" s="24"/>
      <c r="AN331" s="16"/>
      <c r="AO331" s="16"/>
      <c r="AP331" s="16"/>
      <c r="AQ331" s="16"/>
      <c r="AR331" s="44"/>
      <c r="AS331" s="24"/>
      <c r="AT331" s="16"/>
      <c r="AU331" s="16"/>
      <c r="AV331" s="16"/>
      <c r="AW331" s="16"/>
      <c r="AX331" s="44"/>
      <c r="AY331" s="24"/>
      <c r="AZ331" s="16"/>
      <c r="BA331" s="16"/>
      <c r="BB331" s="16"/>
      <c r="BC331" s="16"/>
      <c r="BD331" s="44"/>
      <c r="BE331" s="24"/>
      <c r="BF331" s="16"/>
      <c r="BG331" s="16"/>
      <c r="BH331" s="16"/>
      <c r="BI331" s="16"/>
      <c r="BJ331" s="25"/>
    </row>
    <row r="332" spans="1:62" x14ac:dyDescent="0.2">
      <c r="A332" s="2" t="s">
        <v>589</v>
      </c>
      <c r="B332" s="4" t="s">
        <v>214</v>
      </c>
      <c r="C332" s="2" t="s">
        <v>653</v>
      </c>
      <c r="D332" s="4" t="s">
        <v>659</v>
      </c>
      <c r="E332" s="2">
        <v>309478</v>
      </c>
      <c r="F332" s="4" t="s">
        <v>660</v>
      </c>
      <c r="G332" s="5" t="s">
        <v>671</v>
      </c>
      <c r="H332" s="4">
        <v>37837095</v>
      </c>
      <c r="I332" s="4" t="s">
        <v>656</v>
      </c>
      <c r="J332" s="5" t="s">
        <v>671</v>
      </c>
      <c r="K332" s="4" t="s">
        <v>672</v>
      </c>
      <c r="L332" s="4" t="s">
        <v>661</v>
      </c>
      <c r="M332" s="4" t="s">
        <v>758</v>
      </c>
      <c r="N332" s="30">
        <v>478513</v>
      </c>
      <c r="O332" s="29">
        <v>309854</v>
      </c>
      <c r="P332" s="10">
        <v>108292</v>
      </c>
      <c r="Q332" s="10">
        <v>60367</v>
      </c>
      <c r="R332" s="10">
        <v>0</v>
      </c>
      <c r="S332" s="10">
        <v>478513</v>
      </c>
      <c r="T332" s="36"/>
      <c r="U332" s="24"/>
      <c r="V332" s="16"/>
      <c r="W332" s="16"/>
      <c r="X332" s="16"/>
      <c r="Y332" s="16"/>
      <c r="Z332" s="25"/>
      <c r="AA332" s="24"/>
      <c r="AB332" s="16"/>
      <c r="AC332" s="16"/>
      <c r="AD332" s="16"/>
      <c r="AE332" s="16"/>
      <c r="AF332" s="44"/>
      <c r="AG332" s="24"/>
      <c r="AH332" s="16"/>
      <c r="AI332" s="16"/>
      <c r="AJ332" s="16"/>
      <c r="AK332" s="16"/>
      <c r="AL332" s="44"/>
      <c r="AM332" s="24"/>
      <c r="AN332" s="16"/>
      <c r="AO332" s="16"/>
      <c r="AP332" s="16"/>
      <c r="AQ332" s="16"/>
      <c r="AR332" s="44"/>
      <c r="AS332" s="24"/>
      <c r="AT332" s="16"/>
      <c r="AU332" s="16"/>
      <c r="AV332" s="16"/>
      <c r="AW332" s="16"/>
      <c r="AX332" s="44"/>
      <c r="AY332" s="24"/>
      <c r="AZ332" s="16"/>
      <c r="BA332" s="16"/>
      <c r="BB332" s="16"/>
      <c r="BC332" s="16"/>
      <c r="BD332" s="44"/>
      <c r="BE332" s="24"/>
      <c r="BF332" s="16"/>
      <c r="BG332" s="16"/>
      <c r="BH332" s="16"/>
      <c r="BI332" s="16"/>
      <c r="BJ332" s="25"/>
    </row>
    <row r="333" spans="1:62" x14ac:dyDescent="0.2">
      <c r="A333" s="2" t="s">
        <v>589</v>
      </c>
      <c r="B333" s="4" t="s">
        <v>214</v>
      </c>
      <c r="C333" s="2" t="s">
        <v>653</v>
      </c>
      <c r="D333" s="4" t="s">
        <v>694</v>
      </c>
      <c r="E333" s="2">
        <v>309486</v>
      </c>
      <c r="F333" s="4" t="s">
        <v>695</v>
      </c>
      <c r="G333" s="5" t="s">
        <v>671</v>
      </c>
      <c r="H333" s="4">
        <v>37837044</v>
      </c>
      <c r="I333" s="4" t="s">
        <v>657</v>
      </c>
      <c r="J333" s="5" t="s">
        <v>671</v>
      </c>
      <c r="K333" s="4" t="s">
        <v>672</v>
      </c>
      <c r="L333" s="4" t="s">
        <v>696</v>
      </c>
      <c r="M333" s="4" t="s">
        <v>697</v>
      </c>
      <c r="N333" s="30">
        <v>391345</v>
      </c>
      <c r="O333" s="29">
        <v>252755</v>
      </c>
      <c r="P333" s="10">
        <v>88339</v>
      </c>
      <c r="Q333" s="10">
        <v>50251</v>
      </c>
      <c r="R333" s="10">
        <v>0</v>
      </c>
      <c r="S333" s="10">
        <v>391345</v>
      </c>
      <c r="T333" s="36"/>
      <c r="U333" s="24"/>
      <c r="V333" s="16"/>
      <c r="W333" s="16"/>
      <c r="X333" s="16"/>
      <c r="Y333" s="16"/>
      <c r="Z333" s="25"/>
      <c r="AA333" s="24"/>
      <c r="AB333" s="16"/>
      <c r="AC333" s="16"/>
      <c r="AD333" s="16"/>
      <c r="AE333" s="16"/>
      <c r="AF333" s="44"/>
      <c r="AG333" s="24"/>
      <c r="AH333" s="16"/>
      <c r="AI333" s="16"/>
      <c r="AJ333" s="16"/>
      <c r="AK333" s="16"/>
      <c r="AL333" s="44"/>
      <c r="AM333" s="24"/>
      <c r="AN333" s="16"/>
      <c r="AO333" s="16"/>
      <c r="AP333" s="16"/>
      <c r="AQ333" s="16"/>
      <c r="AR333" s="44"/>
      <c r="AS333" s="24"/>
      <c r="AT333" s="16"/>
      <c r="AU333" s="16"/>
      <c r="AV333" s="16"/>
      <c r="AW333" s="16"/>
      <c r="AX333" s="44"/>
      <c r="AY333" s="24"/>
      <c r="AZ333" s="16"/>
      <c r="BA333" s="16"/>
      <c r="BB333" s="16"/>
      <c r="BC333" s="16"/>
      <c r="BD333" s="44"/>
      <c r="BE333" s="24"/>
      <c r="BF333" s="16"/>
      <c r="BG333" s="16"/>
      <c r="BH333" s="16"/>
      <c r="BI333" s="16"/>
      <c r="BJ333" s="25"/>
    </row>
    <row r="334" spans="1:62" x14ac:dyDescent="0.2">
      <c r="A334" s="2" t="s">
        <v>589</v>
      </c>
      <c r="B334" s="4" t="s">
        <v>214</v>
      </c>
      <c r="C334" s="2" t="s">
        <v>653</v>
      </c>
      <c r="D334" s="4" t="s">
        <v>574</v>
      </c>
      <c r="E334" s="2">
        <v>309494</v>
      </c>
      <c r="F334" s="4" t="s">
        <v>575</v>
      </c>
      <c r="G334" s="5" t="s">
        <v>671</v>
      </c>
      <c r="H334" s="4">
        <v>710057075</v>
      </c>
      <c r="I334" s="4" t="s">
        <v>657</v>
      </c>
      <c r="J334" s="5" t="s">
        <v>671</v>
      </c>
      <c r="K334" s="4" t="s">
        <v>672</v>
      </c>
      <c r="L334" s="4" t="s">
        <v>576</v>
      </c>
      <c r="M334" s="4" t="s">
        <v>762</v>
      </c>
      <c r="N334" s="30">
        <v>51881</v>
      </c>
      <c r="O334" s="29">
        <v>39100</v>
      </c>
      <c r="P334" s="10">
        <v>6131</v>
      </c>
      <c r="Q334" s="10">
        <v>6650</v>
      </c>
      <c r="R334" s="10">
        <v>0</v>
      </c>
      <c r="S334" s="10">
        <v>51881</v>
      </c>
      <c r="T334" s="36"/>
      <c r="U334" s="24"/>
      <c r="V334" s="16"/>
      <c r="W334" s="16"/>
      <c r="X334" s="16"/>
      <c r="Y334" s="16"/>
      <c r="Z334" s="25"/>
      <c r="AA334" s="24"/>
      <c r="AB334" s="16"/>
      <c r="AC334" s="16"/>
      <c r="AD334" s="16"/>
      <c r="AE334" s="16"/>
      <c r="AF334" s="44"/>
      <c r="AG334" s="24">
        <v>39931</v>
      </c>
      <c r="AH334" s="16">
        <v>6131</v>
      </c>
      <c r="AI334" s="16">
        <v>6650</v>
      </c>
      <c r="AJ334" s="16">
        <v>0</v>
      </c>
      <c r="AK334" s="16">
        <v>52712</v>
      </c>
      <c r="AL334" s="44"/>
      <c r="AM334" s="24">
        <v>40431</v>
      </c>
      <c r="AN334" s="16">
        <v>6131</v>
      </c>
      <c r="AO334" s="16">
        <v>7650</v>
      </c>
      <c r="AP334" s="16">
        <v>0</v>
      </c>
      <c r="AQ334" s="16">
        <v>54212</v>
      </c>
      <c r="AR334" s="44"/>
      <c r="AS334" s="24"/>
      <c r="AT334" s="16"/>
      <c r="AU334" s="16"/>
      <c r="AV334" s="16"/>
      <c r="AW334" s="16"/>
      <c r="AX334" s="44"/>
      <c r="AY334" s="24"/>
      <c r="AZ334" s="16"/>
      <c r="BA334" s="16"/>
      <c r="BB334" s="16"/>
      <c r="BC334" s="16"/>
      <c r="BD334" s="44"/>
      <c r="BE334" s="24"/>
      <c r="BF334" s="16"/>
      <c r="BG334" s="16"/>
      <c r="BH334" s="16"/>
      <c r="BI334" s="16"/>
      <c r="BJ334" s="25"/>
    </row>
    <row r="335" spans="1:62" x14ac:dyDescent="0.2">
      <c r="A335" s="2" t="s">
        <v>589</v>
      </c>
      <c r="B335" s="4" t="s">
        <v>214</v>
      </c>
      <c r="C335" s="2" t="s">
        <v>653</v>
      </c>
      <c r="D335" s="4" t="s">
        <v>430</v>
      </c>
      <c r="E335" s="2">
        <v>309508</v>
      </c>
      <c r="F335" s="4" t="s">
        <v>431</v>
      </c>
      <c r="G335" s="5" t="s">
        <v>671</v>
      </c>
      <c r="H335" s="4">
        <v>48411931</v>
      </c>
      <c r="I335" s="4" t="s">
        <v>656</v>
      </c>
      <c r="J335" s="5" t="s">
        <v>671</v>
      </c>
      <c r="K335" s="4" t="s">
        <v>672</v>
      </c>
      <c r="L335" s="4" t="s">
        <v>432</v>
      </c>
      <c r="M335" s="4" t="s">
        <v>774</v>
      </c>
      <c r="N335" s="30">
        <v>445276</v>
      </c>
      <c r="O335" s="29">
        <v>286772</v>
      </c>
      <c r="P335" s="10">
        <v>100229</v>
      </c>
      <c r="Q335" s="10">
        <v>57785</v>
      </c>
      <c r="R335" s="10">
        <v>490</v>
      </c>
      <c r="S335" s="10">
        <v>445276</v>
      </c>
      <c r="T335" s="36"/>
      <c r="U335" s="24"/>
      <c r="V335" s="16"/>
      <c r="W335" s="16"/>
      <c r="X335" s="16"/>
      <c r="Y335" s="16"/>
      <c r="Z335" s="25"/>
      <c r="AA335" s="24"/>
      <c r="AB335" s="16"/>
      <c r="AC335" s="16"/>
      <c r="AD335" s="16"/>
      <c r="AE335" s="16"/>
      <c r="AF335" s="44"/>
      <c r="AG335" s="24"/>
      <c r="AH335" s="16"/>
      <c r="AI335" s="16"/>
      <c r="AJ335" s="16"/>
      <c r="AK335" s="16"/>
      <c r="AL335" s="44"/>
      <c r="AM335" s="24"/>
      <c r="AN335" s="16"/>
      <c r="AO335" s="16"/>
      <c r="AP335" s="16"/>
      <c r="AQ335" s="16"/>
      <c r="AR335" s="44"/>
      <c r="AS335" s="24"/>
      <c r="AT335" s="16"/>
      <c r="AU335" s="16"/>
      <c r="AV335" s="16"/>
      <c r="AW335" s="16"/>
      <c r="AX335" s="44"/>
      <c r="AY335" s="24"/>
      <c r="AZ335" s="16"/>
      <c r="BA335" s="16"/>
      <c r="BB335" s="16"/>
      <c r="BC335" s="16"/>
      <c r="BD335" s="44"/>
      <c r="BE335" s="24"/>
      <c r="BF335" s="16"/>
      <c r="BG335" s="16"/>
      <c r="BH335" s="16"/>
      <c r="BI335" s="16"/>
      <c r="BJ335" s="25"/>
    </row>
    <row r="336" spans="1:62" x14ac:dyDescent="0.2">
      <c r="A336" s="2" t="s">
        <v>589</v>
      </c>
      <c r="B336" s="4" t="s">
        <v>214</v>
      </c>
      <c r="C336" s="2" t="s">
        <v>653</v>
      </c>
      <c r="D336" s="4" t="s">
        <v>646</v>
      </c>
      <c r="E336" s="2">
        <v>309532</v>
      </c>
      <c r="F336" s="4" t="s">
        <v>647</v>
      </c>
      <c r="G336" s="5" t="s">
        <v>671</v>
      </c>
      <c r="H336" s="4">
        <v>710057091</v>
      </c>
      <c r="I336" s="4" t="s">
        <v>657</v>
      </c>
      <c r="J336" s="5" t="s">
        <v>671</v>
      </c>
      <c r="K336" s="4" t="s">
        <v>672</v>
      </c>
      <c r="L336" s="4" t="s">
        <v>648</v>
      </c>
      <c r="M336" s="4" t="s">
        <v>649</v>
      </c>
      <c r="N336" s="30">
        <v>43222</v>
      </c>
      <c r="O336" s="29">
        <v>36620</v>
      </c>
      <c r="P336" s="10">
        <v>6252</v>
      </c>
      <c r="Q336" s="10">
        <v>350</v>
      </c>
      <c r="R336" s="10">
        <v>0</v>
      </c>
      <c r="S336" s="10">
        <v>43222</v>
      </c>
      <c r="T336" s="36"/>
      <c r="U336" s="24"/>
      <c r="V336" s="16"/>
      <c r="W336" s="16"/>
      <c r="X336" s="16"/>
      <c r="Y336" s="16"/>
      <c r="Z336" s="25"/>
      <c r="AA336" s="24"/>
      <c r="AB336" s="16"/>
      <c r="AC336" s="16"/>
      <c r="AD336" s="16"/>
      <c r="AE336" s="16"/>
      <c r="AF336" s="44"/>
      <c r="AG336" s="24"/>
      <c r="AH336" s="16"/>
      <c r="AI336" s="16"/>
      <c r="AJ336" s="16"/>
      <c r="AK336" s="16"/>
      <c r="AL336" s="44"/>
      <c r="AM336" s="24"/>
      <c r="AN336" s="16"/>
      <c r="AO336" s="16"/>
      <c r="AP336" s="16"/>
      <c r="AQ336" s="16"/>
      <c r="AR336" s="44"/>
      <c r="AS336" s="24"/>
      <c r="AT336" s="16"/>
      <c r="AU336" s="16"/>
      <c r="AV336" s="16"/>
      <c r="AW336" s="16"/>
      <c r="AX336" s="44"/>
      <c r="AY336" s="24"/>
      <c r="AZ336" s="16"/>
      <c r="BA336" s="16"/>
      <c r="BB336" s="16"/>
      <c r="BC336" s="16"/>
      <c r="BD336" s="44"/>
      <c r="BE336" s="24"/>
      <c r="BF336" s="16"/>
      <c r="BG336" s="16"/>
      <c r="BH336" s="16"/>
      <c r="BI336" s="16"/>
      <c r="BJ336" s="25"/>
    </row>
    <row r="337" spans="1:62" x14ac:dyDescent="0.2">
      <c r="A337" s="2" t="s">
        <v>589</v>
      </c>
      <c r="B337" s="4" t="s">
        <v>214</v>
      </c>
      <c r="C337" s="2" t="s">
        <v>653</v>
      </c>
      <c r="D337" s="4" t="s">
        <v>305</v>
      </c>
      <c r="E337" s="2">
        <v>309559</v>
      </c>
      <c r="F337" s="4" t="s">
        <v>306</v>
      </c>
      <c r="G337" s="5" t="s">
        <v>671</v>
      </c>
      <c r="H337" s="4">
        <v>710057105</v>
      </c>
      <c r="I337" s="4" t="s">
        <v>656</v>
      </c>
      <c r="J337" s="5" t="s">
        <v>671</v>
      </c>
      <c r="K337" s="4" t="s">
        <v>672</v>
      </c>
      <c r="L337" s="4" t="s">
        <v>307</v>
      </c>
      <c r="M337" s="4" t="s">
        <v>787</v>
      </c>
      <c r="N337" s="30">
        <v>46515</v>
      </c>
      <c r="O337" s="29">
        <v>31811</v>
      </c>
      <c r="P337" s="10">
        <v>13504</v>
      </c>
      <c r="Q337" s="10">
        <v>1200</v>
      </c>
      <c r="R337" s="10">
        <v>0</v>
      </c>
      <c r="S337" s="10">
        <v>46515</v>
      </c>
      <c r="T337" s="36"/>
      <c r="U337" s="24"/>
      <c r="V337" s="16"/>
      <c r="W337" s="16"/>
      <c r="X337" s="16"/>
      <c r="Y337" s="16"/>
      <c r="Z337" s="25"/>
      <c r="AA337" s="24"/>
      <c r="AB337" s="16"/>
      <c r="AC337" s="16"/>
      <c r="AD337" s="16"/>
      <c r="AE337" s="16"/>
      <c r="AF337" s="44"/>
      <c r="AG337" s="24">
        <v>32339</v>
      </c>
      <c r="AH337" s="16">
        <v>13688</v>
      </c>
      <c r="AI337" s="16">
        <v>1200</v>
      </c>
      <c r="AJ337" s="16">
        <v>0</v>
      </c>
      <c r="AK337" s="16">
        <v>47227</v>
      </c>
      <c r="AL337" s="44"/>
      <c r="AM337" s="24">
        <v>33839</v>
      </c>
      <c r="AN337" s="16">
        <v>13688</v>
      </c>
      <c r="AO337" s="16">
        <v>1200</v>
      </c>
      <c r="AP337" s="16">
        <v>0</v>
      </c>
      <c r="AQ337" s="16">
        <v>48727</v>
      </c>
      <c r="AR337" s="44"/>
      <c r="AS337" s="24"/>
      <c r="AT337" s="16"/>
      <c r="AU337" s="16"/>
      <c r="AV337" s="16"/>
      <c r="AW337" s="16"/>
      <c r="AX337" s="44"/>
      <c r="AY337" s="24"/>
      <c r="AZ337" s="16"/>
      <c r="BA337" s="16"/>
      <c r="BB337" s="16"/>
      <c r="BC337" s="16"/>
      <c r="BD337" s="44"/>
      <c r="BE337" s="24"/>
      <c r="BF337" s="16"/>
      <c r="BG337" s="16"/>
      <c r="BH337" s="16"/>
      <c r="BI337" s="16"/>
      <c r="BJ337" s="25"/>
    </row>
    <row r="338" spans="1:62" x14ac:dyDescent="0.2">
      <c r="A338" s="2" t="s">
        <v>589</v>
      </c>
      <c r="B338" s="4" t="s">
        <v>214</v>
      </c>
      <c r="C338" s="2" t="s">
        <v>653</v>
      </c>
      <c r="D338" s="4" t="s">
        <v>302</v>
      </c>
      <c r="E338" s="2">
        <v>309583</v>
      </c>
      <c r="F338" s="4" t="s">
        <v>303</v>
      </c>
      <c r="G338" s="5" t="s">
        <v>671</v>
      </c>
      <c r="H338" s="4">
        <v>37836994</v>
      </c>
      <c r="I338" s="4" t="s">
        <v>657</v>
      </c>
      <c r="J338" s="5" t="s">
        <v>671</v>
      </c>
      <c r="K338" s="4" t="s">
        <v>672</v>
      </c>
      <c r="L338" s="4" t="s">
        <v>304</v>
      </c>
      <c r="M338" s="4" t="s">
        <v>419</v>
      </c>
      <c r="N338" s="30">
        <v>438138</v>
      </c>
      <c r="O338" s="29">
        <v>283180</v>
      </c>
      <c r="P338" s="10">
        <v>98971</v>
      </c>
      <c r="Q338" s="10">
        <v>55987</v>
      </c>
      <c r="R338" s="10">
        <v>0</v>
      </c>
      <c r="S338" s="10">
        <v>438138</v>
      </c>
      <c r="T338" s="36"/>
      <c r="U338" s="24"/>
      <c r="V338" s="16"/>
      <c r="W338" s="16"/>
      <c r="X338" s="16"/>
      <c r="Y338" s="16"/>
      <c r="Z338" s="25"/>
      <c r="AA338" s="24"/>
      <c r="AB338" s="16"/>
      <c r="AC338" s="16"/>
      <c r="AD338" s="16"/>
      <c r="AE338" s="16"/>
      <c r="AF338" s="44"/>
      <c r="AG338" s="24"/>
      <c r="AH338" s="16"/>
      <c r="AI338" s="16"/>
      <c r="AJ338" s="16"/>
      <c r="AK338" s="16"/>
      <c r="AL338" s="44"/>
      <c r="AM338" s="24"/>
      <c r="AN338" s="16"/>
      <c r="AO338" s="16"/>
      <c r="AP338" s="16"/>
      <c r="AQ338" s="16"/>
      <c r="AR338" s="44"/>
      <c r="AS338" s="24"/>
      <c r="AT338" s="16"/>
      <c r="AU338" s="16"/>
      <c r="AV338" s="16"/>
      <c r="AW338" s="16"/>
      <c r="AX338" s="44"/>
      <c r="AY338" s="24"/>
      <c r="AZ338" s="16"/>
      <c r="BA338" s="16"/>
      <c r="BB338" s="16"/>
      <c r="BC338" s="16"/>
      <c r="BD338" s="44"/>
      <c r="BE338" s="24"/>
      <c r="BF338" s="16"/>
      <c r="BG338" s="16"/>
      <c r="BH338" s="16"/>
      <c r="BI338" s="16"/>
      <c r="BJ338" s="25"/>
    </row>
    <row r="339" spans="1:62" x14ac:dyDescent="0.2">
      <c r="A339" s="2" t="s">
        <v>589</v>
      </c>
      <c r="B339" s="4" t="s">
        <v>214</v>
      </c>
      <c r="C339" s="2" t="s">
        <v>653</v>
      </c>
      <c r="D339" s="4" t="s">
        <v>359</v>
      </c>
      <c r="E339" s="2">
        <v>309630</v>
      </c>
      <c r="F339" s="4" t="s">
        <v>360</v>
      </c>
      <c r="G339" s="5" t="s">
        <v>671</v>
      </c>
      <c r="H339" s="4">
        <v>710057130</v>
      </c>
      <c r="I339" s="4" t="s">
        <v>657</v>
      </c>
      <c r="J339" s="5" t="s">
        <v>671</v>
      </c>
      <c r="K339" s="4" t="s">
        <v>672</v>
      </c>
      <c r="L339" s="4" t="s">
        <v>361</v>
      </c>
      <c r="M339" s="4" t="s">
        <v>792</v>
      </c>
      <c r="N339" s="30">
        <v>31153</v>
      </c>
      <c r="O339" s="29">
        <v>31153</v>
      </c>
      <c r="P339" s="10">
        <v>0</v>
      </c>
      <c r="Q339" s="10">
        <v>0</v>
      </c>
      <c r="R339" s="10">
        <v>0</v>
      </c>
      <c r="S339" s="10">
        <v>31153</v>
      </c>
      <c r="T339" s="36"/>
      <c r="U339" s="24"/>
      <c r="V339" s="16"/>
      <c r="W339" s="16"/>
      <c r="X339" s="16"/>
      <c r="Y339" s="16"/>
      <c r="Z339" s="25"/>
      <c r="AA339" s="24"/>
      <c r="AB339" s="16"/>
      <c r="AC339" s="16"/>
      <c r="AD339" s="16"/>
      <c r="AE339" s="16"/>
      <c r="AF339" s="44"/>
      <c r="AG339" s="24">
        <v>32002</v>
      </c>
      <c r="AH339" s="16">
        <v>0</v>
      </c>
      <c r="AI339" s="16">
        <v>0</v>
      </c>
      <c r="AJ339" s="16">
        <v>0</v>
      </c>
      <c r="AK339" s="16">
        <v>32002</v>
      </c>
      <c r="AL339" s="44"/>
      <c r="AM339" s="24"/>
      <c r="AN339" s="16"/>
      <c r="AO339" s="16"/>
      <c r="AP339" s="16"/>
      <c r="AQ339" s="16"/>
      <c r="AR339" s="44"/>
      <c r="AS339" s="24"/>
      <c r="AT339" s="16"/>
      <c r="AU339" s="16"/>
      <c r="AV339" s="16"/>
      <c r="AW339" s="16"/>
      <c r="AX339" s="44"/>
      <c r="AY339" s="24"/>
      <c r="AZ339" s="16"/>
      <c r="BA339" s="16"/>
      <c r="BB339" s="16"/>
      <c r="BC339" s="16"/>
      <c r="BD339" s="44"/>
      <c r="BE339" s="24"/>
      <c r="BF339" s="16"/>
      <c r="BG339" s="16"/>
      <c r="BH339" s="16"/>
      <c r="BI339" s="16"/>
      <c r="BJ339" s="25"/>
    </row>
    <row r="340" spans="1:62" x14ac:dyDescent="0.2">
      <c r="A340" s="2" t="s">
        <v>589</v>
      </c>
      <c r="B340" s="4" t="s">
        <v>214</v>
      </c>
      <c r="C340" s="2" t="s">
        <v>653</v>
      </c>
      <c r="D340" s="4" t="s">
        <v>345</v>
      </c>
      <c r="E340" s="2">
        <v>309656</v>
      </c>
      <c r="F340" s="4" t="s">
        <v>346</v>
      </c>
      <c r="G340" s="5" t="s">
        <v>671</v>
      </c>
      <c r="H340" s="4">
        <v>710057148</v>
      </c>
      <c r="I340" s="4" t="s">
        <v>656</v>
      </c>
      <c r="J340" s="5" t="s">
        <v>671</v>
      </c>
      <c r="K340" s="4" t="s">
        <v>672</v>
      </c>
      <c r="L340" s="4" t="s">
        <v>347</v>
      </c>
      <c r="M340" s="4" t="s">
        <v>348</v>
      </c>
      <c r="N340" s="30">
        <v>55685</v>
      </c>
      <c r="O340" s="29">
        <v>37135</v>
      </c>
      <c r="P340" s="10">
        <v>12949</v>
      </c>
      <c r="Q340" s="10">
        <v>5601</v>
      </c>
      <c r="R340" s="10">
        <v>0</v>
      </c>
      <c r="S340" s="10">
        <v>55685</v>
      </c>
      <c r="T340" s="36"/>
      <c r="U340" s="24"/>
      <c r="V340" s="16"/>
      <c r="W340" s="16"/>
      <c r="X340" s="16"/>
      <c r="Y340" s="16"/>
      <c r="Z340" s="25"/>
      <c r="AA340" s="24"/>
      <c r="AB340" s="16"/>
      <c r="AC340" s="16"/>
      <c r="AD340" s="16"/>
      <c r="AE340" s="16"/>
      <c r="AF340" s="44"/>
      <c r="AG340" s="24"/>
      <c r="AH340" s="16"/>
      <c r="AI340" s="16"/>
      <c r="AJ340" s="16"/>
      <c r="AK340" s="16"/>
      <c r="AL340" s="44"/>
      <c r="AM340" s="24"/>
      <c r="AN340" s="16"/>
      <c r="AO340" s="16"/>
      <c r="AP340" s="16"/>
      <c r="AQ340" s="16"/>
      <c r="AR340" s="44"/>
      <c r="AS340" s="24"/>
      <c r="AT340" s="16"/>
      <c r="AU340" s="16"/>
      <c r="AV340" s="16"/>
      <c r="AW340" s="16"/>
      <c r="AX340" s="44"/>
      <c r="AY340" s="24"/>
      <c r="AZ340" s="16"/>
      <c r="BA340" s="16"/>
      <c r="BB340" s="16"/>
      <c r="BC340" s="16"/>
      <c r="BD340" s="44"/>
      <c r="BE340" s="24"/>
      <c r="BF340" s="16"/>
      <c r="BG340" s="16"/>
      <c r="BH340" s="16"/>
      <c r="BI340" s="16"/>
      <c r="BJ340" s="25"/>
    </row>
    <row r="341" spans="1:62" x14ac:dyDescent="0.2">
      <c r="A341" s="2" t="s">
        <v>589</v>
      </c>
      <c r="B341" s="4" t="s">
        <v>214</v>
      </c>
      <c r="C341" s="2" t="s">
        <v>653</v>
      </c>
      <c r="D341" s="4" t="s">
        <v>370</v>
      </c>
      <c r="E341" s="2">
        <v>309672</v>
      </c>
      <c r="F341" s="4" t="s">
        <v>371</v>
      </c>
      <c r="G341" s="5" t="s">
        <v>671</v>
      </c>
      <c r="H341" s="4">
        <v>31827829</v>
      </c>
      <c r="I341" s="4" t="s">
        <v>372</v>
      </c>
      <c r="J341" s="5" t="s">
        <v>671</v>
      </c>
      <c r="K341" s="4" t="s">
        <v>672</v>
      </c>
      <c r="L341" s="4" t="s">
        <v>373</v>
      </c>
      <c r="M341" s="4" t="s">
        <v>374</v>
      </c>
      <c r="N341" s="30">
        <v>791055</v>
      </c>
      <c r="O341" s="29">
        <v>514000</v>
      </c>
      <c r="P341" s="10">
        <v>179804</v>
      </c>
      <c r="Q341" s="10">
        <v>93251</v>
      </c>
      <c r="R341" s="10">
        <v>4000</v>
      </c>
      <c r="S341" s="10">
        <v>791055</v>
      </c>
      <c r="T341" s="36"/>
      <c r="U341" s="24"/>
      <c r="V341" s="16"/>
      <c r="W341" s="16"/>
      <c r="X341" s="16"/>
      <c r="Y341" s="16"/>
      <c r="Z341" s="25"/>
      <c r="AA341" s="24"/>
      <c r="AB341" s="16"/>
      <c r="AC341" s="16"/>
      <c r="AD341" s="16"/>
      <c r="AE341" s="16"/>
      <c r="AF341" s="44"/>
      <c r="AG341" s="24"/>
      <c r="AH341" s="16"/>
      <c r="AI341" s="16"/>
      <c r="AJ341" s="16"/>
      <c r="AK341" s="16"/>
      <c r="AL341" s="44"/>
      <c r="AM341" s="24"/>
      <c r="AN341" s="16"/>
      <c r="AO341" s="16"/>
      <c r="AP341" s="16"/>
      <c r="AQ341" s="16"/>
      <c r="AR341" s="44"/>
      <c r="AS341" s="24"/>
      <c r="AT341" s="16"/>
      <c r="AU341" s="16"/>
      <c r="AV341" s="16"/>
      <c r="AW341" s="16"/>
      <c r="AX341" s="44"/>
      <c r="AY341" s="24"/>
      <c r="AZ341" s="16"/>
      <c r="BA341" s="16"/>
      <c r="BB341" s="16"/>
      <c r="BC341" s="16"/>
      <c r="BD341" s="44"/>
      <c r="BE341" s="24"/>
      <c r="BF341" s="16"/>
      <c r="BG341" s="16"/>
      <c r="BH341" s="16"/>
      <c r="BI341" s="16"/>
      <c r="BJ341" s="25"/>
    </row>
    <row r="342" spans="1:62" x14ac:dyDescent="0.2">
      <c r="A342" s="2" t="s">
        <v>589</v>
      </c>
      <c r="B342" s="4" t="s">
        <v>214</v>
      </c>
      <c r="C342" s="2" t="s">
        <v>653</v>
      </c>
      <c r="D342" s="4" t="s">
        <v>254</v>
      </c>
      <c r="E342" s="2">
        <v>309681</v>
      </c>
      <c r="F342" s="4" t="s">
        <v>255</v>
      </c>
      <c r="G342" s="5" t="s">
        <v>671</v>
      </c>
      <c r="H342" s="4">
        <v>37837117</v>
      </c>
      <c r="I342" s="4" t="s">
        <v>656</v>
      </c>
      <c r="J342" s="5" t="s">
        <v>671</v>
      </c>
      <c r="K342" s="4" t="s">
        <v>672</v>
      </c>
      <c r="L342" s="4" t="s">
        <v>256</v>
      </c>
      <c r="M342" s="4" t="s">
        <v>793</v>
      </c>
      <c r="N342" s="30">
        <v>347146</v>
      </c>
      <c r="O342" s="29">
        <v>228750</v>
      </c>
      <c r="P342" s="10">
        <v>78650</v>
      </c>
      <c r="Q342" s="10">
        <v>39746</v>
      </c>
      <c r="R342" s="10">
        <v>0</v>
      </c>
      <c r="S342" s="10">
        <v>347146</v>
      </c>
      <c r="T342" s="36"/>
      <c r="U342" s="24"/>
      <c r="V342" s="16"/>
      <c r="W342" s="16"/>
      <c r="X342" s="16"/>
      <c r="Y342" s="16"/>
      <c r="Z342" s="25"/>
      <c r="AA342" s="24"/>
      <c r="AB342" s="16"/>
      <c r="AC342" s="16"/>
      <c r="AD342" s="16"/>
      <c r="AE342" s="16"/>
      <c r="AF342" s="44"/>
      <c r="AG342" s="24">
        <v>231942</v>
      </c>
      <c r="AH342" s="16">
        <v>79765</v>
      </c>
      <c r="AI342" s="16">
        <v>39746</v>
      </c>
      <c r="AJ342" s="16">
        <v>0</v>
      </c>
      <c r="AK342" s="16">
        <v>351453</v>
      </c>
      <c r="AL342" s="44"/>
      <c r="AM342" s="24"/>
      <c r="AN342" s="16"/>
      <c r="AO342" s="16"/>
      <c r="AP342" s="16"/>
      <c r="AQ342" s="16"/>
      <c r="AR342" s="44"/>
      <c r="AS342" s="24"/>
      <c r="AT342" s="16"/>
      <c r="AU342" s="16"/>
      <c r="AV342" s="16"/>
      <c r="AW342" s="16"/>
      <c r="AX342" s="44"/>
      <c r="AY342" s="24">
        <v>240287</v>
      </c>
      <c r="AZ342" s="16">
        <v>82682</v>
      </c>
      <c r="BA342" s="16">
        <v>39746</v>
      </c>
      <c r="BB342" s="16">
        <v>0</v>
      </c>
      <c r="BC342" s="16">
        <v>362715</v>
      </c>
      <c r="BD342" s="44"/>
      <c r="BE342" s="24">
        <v>240287</v>
      </c>
      <c r="BF342" s="16">
        <v>82682</v>
      </c>
      <c r="BG342" s="16">
        <v>43246</v>
      </c>
      <c r="BH342" s="16">
        <v>0</v>
      </c>
      <c r="BI342" s="16">
        <v>366215</v>
      </c>
      <c r="BJ342" s="25"/>
    </row>
    <row r="343" spans="1:62" x14ac:dyDescent="0.2">
      <c r="A343" s="2" t="s">
        <v>589</v>
      </c>
      <c r="B343" s="4" t="s">
        <v>214</v>
      </c>
      <c r="C343" s="2" t="s">
        <v>653</v>
      </c>
      <c r="D343" s="4" t="s">
        <v>186</v>
      </c>
      <c r="E343" s="2">
        <v>309761</v>
      </c>
      <c r="F343" s="4" t="s">
        <v>187</v>
      </c>
      <c r="G343" s="5" t="s">
        <v>671</v>
      </c>
      <c r="H343" s="4">
        <v>710057172</v>
      </c>
      <c r="I343" s="4" t="s">
        <v>656</v>
      </c>
      <c r="J343" s="5" t="s">
        <v>671</v>
      </c>
      <c r="K343" s="4" t="s">
        <v>672</v>
      </c>
      <c r="L343" s="4" t="s">
        <v>188</v>
      </c>
      <c r="M343" s="4" t="s">
        <v>189</v>
      </c>
      <c r="N343" s="30">
        <v>60156</v>
      </c>
      <c r="O343" s="29">
        <v>34126</v>
      </c>
      <c r="P343" s="10">
        <v>18538</v>
      </c>
      <c r="Q343" s="10">
        <v>7492</v>
      </c>
      <c r="R343" s="10">
        <v>0</v>
      </c>
      <c r="S343" s="10">
        <v>60156</v>
      </c>
      <c r="T343" s="36"/>
      <c r="U343" s="24"/>
      <c r="V343" s="16"/>
      <c r="W343" s="16"/>
      <c r="X343" s="16"/>
      <c r="Y343" s="16"/>
      <c r="Z343" s="25"/>
      <c r="AA343" s="24"/>
      <c r="AB343" s="16"/>
      <c r="AC343" s="16"/>
      <c r="AD343" s="16"/>
      <c r="AE343" s="16"/>
      <c r="AF343" s="44"/>
      <c r="AG343" s="24"/>
      <c r="AH343" s="16"/>
      <c r="AI343" s="16"/>
      <c r="AJ343" s="16"/>
      <c r="AK343" s="16"/>
      <c r="AL343" s="44"/>
      <c r="AM343" s="24"/>
      <c r="AN343" s="16"/>
      <c r="AO343" s="16"/>
      <c r="AP343" s="16"/>
      <c r="AQ343" s="16"/>
      <c r="AR343" s="44"/>
      <c r="AS343" s="24"/>
      <c r="AT343" s="16"/>
      <c r="AU343" s="16"/>
      <c r="AV343" s="16"/>
      <c r="AW343" s="16"/>
      <c r="AX343" s="44"/>
      <c r="AY343" s="24"/>
      <c r="AZ343" s="16"/>
      <c r="BA343" s="16"/>
      <c r="BB343" s="16"/>
      <c r="BC343" s="16"/>
      <c r="BD343" s="44"/>
      <c r="BE343" s="24"/>
      <c r="BF343" s="16"/>
      <c r="BG343" s="16"/>
      <c r="BH343" s="16"/>
      <c r="BI343" s="16"/>
      <c r="BJ343" s="25"/>
    </row>
    <row r="344" spans="1:62" x14ac:dyDescent="0.2">
      <c r="A344" s="2" t="s">
        <v>589</v>
      </c>
      <c r="B344" s="4" t="s">
        <v>214</v>
      </c>
      <c r="C344" s="2" t="s">
        <v>653</v>
      </c>
      <c r="D344" s="4" t="s">
        <v>546</v>
      </c>
      <c r="E344" s="2">
        <v>309800</v>
      </c>
      <c r="F344" s="4" t="s">
        <v>547</v>
      </c>
      <c r="G344" s="5" t="s">
        <v>671</v>
      </c>
      <c r="H344" s="4">
        <v>37850768</v>
      </c>
      <c r="I344" s="4" t="s">
        <v>656</v>
      </c>
      <c r="J344" s="5" t="s">
        <v>671</v>
      </c>
      <c r="K344" s="4" t="s">
        <v>672</v>
      </c>
      <c r="L344" s="4" t="s">
        <v>548</v>
      </c>
      <c r="M344" s="4" t="s">
        <v>806</v>
      </c>
      <c r="N344" s="30">
        <v>60623</v>
      </c>
      <c r="O344" s="29">
        <v>33654</v>
      </c>
      <c r="P344" s="10">
        <v>12196</v>
      </c>
      <c r="Q344" s="10">
        <v>800</v>
      </c>
      <c r="R344" s="10">
        <v>0</v>
      </c>
      <c r="S344" s="10">
        <v>46650</v>
      </c>
      <c r="T344" s="36"/>
      <c r="U344" s="24"/>
      <c r="V344" s="16"/>
      <c r="W344" s="16"/>
      <c r="X344" s="16"/>
      <c r="Y344" s="16"/>
      <c r="Z344" s="25"/>
      <c r="AA344" s="24"/>
      <c r="AB344" s="16"/>
      <c r="AC344" s="16"/>
      <c r="AD344" s="16"/>
      <c r="AE344" s="16"/>
      <c r="AF344" s="44"/>
      <c r="AG344" s="24"/>
      <c r="AH344" s="16"/>
      <c r="AI344" s="16"/>
      <c r="AJ344" s="16"/>
      <c r="AK344" s="16"/>
      <c r="AL344" s="44"/>
      <c r="AM344" s="24"/>
      <c r="AN344" s="16"/>
      <c r="AO344" s="16"/>
      <c r="AP344" s="16"/>
      <c r="AQ344" s="16"/>
      <c r="AR344" s="44"/>
      <c r="AS344" s="24"/>
      <c r="AT344" s="16"/>
      <c r="AU344" s="16"/>
      <c r="AV344" s="16"/>
      <c r="AW344" s="16"/>
      <c r="AX344" s="44"/>
      <c r="AY344" s="24"/>
      <c r="AZ344" s="16"/>
      <c r="BA344" s="16"/>
      <c r="BB344" s="16"/>
      <c r="BC344" s="16"/>
      <c r="BD344" s="44"/>
      <c r="BE344" s="24"/>
      <c r="BF344" s="16"/>
      <c r="BG344" s="16"/>
      <c r="BH344" s="16"/>
      <c r="BI344" s="16"/>
      <c r="BJ344" s="25"/>
    </row>
    <row r="345" spans="1:62" x14ac:dyDescent="0.2">
      <c r="A345" s="2" t="s">
        <v>589</v>
      </c>
      <c r="B345" s="4" t="s">
        <v>214</v>
      </c>
      <c r="C345" s="2" t="s">
        <v>653</v>
      </c>
      <c r="D345" s="4" t="s">
        <v>171</v>
      </c>
      <c r="E345" s="2">
        <v>309885</v>
      </c>
      <c r="F345" s="4" t="s">
        <v>172</v>
      </c>
      <c r="G345" s="5" t="s">
        <v>671</v>
      </c>
      <c r="H345" s="4">
        <v>710280823</v>
      </c>
      <c r="I345" s="4" t="s">
        <v>656</v>
      </c>
      <c r="J345" s="5" t="s">
        <v>671</v>
      </c>
      <c r="K345" s="4" t="s">
        <v>672</v>
      </c>
      <c r="L345" s="4" t="s">
        <v>173</v>
      </c>
      <c r="M345" s="4" t="s">
        <v>812</v>
      </c>
      <c r="N345" s="30">
        <v>111378</v>
      </c>
      <c r="O345" s="29">
        <v>79000</v>
      </c>
      <c r="P345" s="10">
        <v>20000</v>
      </c>
      <c r="Q345" s="10">
        <v>12378</v>
      </c>
      <c r="R345" s="10">
        <v>0</v>
      </c>
      <c r="S345" s="10">
        <v>111378</v>
      </c>
      <c r="T345" s="36"/>
      <c r="U345" s="24"/>
      <c r="V345" s="16"/>
      <c r="W345" s="16"/>
      <c r="X345" s="16"/>
      <c r="Y345" s="16"/>
      <c r="Z345" s="25"/>
      <c r="AA345" s="24"/>
      <c r="AB345" s="16"/>
      <c r="AC345" s="16"/>
      <c r="AD345" s="16"/>
      <c r="AE345" s="16"/>
      <c r="AF345" s="44"/>
      <c r="AG345" s="24"/>
      <c r="AH345" s="16"/>
      <c r="AI345" s="16"/>
      <c r="AJ345" s="16"/>
      <c r="AK345" s="16"/>
      <c r="AL345" s="44"/>
      <c r="AM345" s="24"/>
      <c r="AN345" s="16"/>
      <c r="AO345" s="16"/>
      <c r="AP345" s="16"/>
      <c r="AQ345" s="16"/>
      <c r="AR345" s="44"/>
      <c r="AS345" s="24"/>
      <c r="AT345" s="16"/>
      <c r="AU345" s="16"/>
      <c r="AV345" s="16"/>
      <c r="AW345" s="16"/>
      <c r="AX345" s="44"/>
      <c r="AY345" s="24"/>
      <c r="AZ345" s="16"/>
      <c r="BA345" s="16"/>
      <c r="BB345" s="16"/>
      <c r="BC345" s="16"/>
      <c r="BD345" s="44"/>
      <c r="BE345" s="24"/>
      <c r="BF345" s="16"/>
      <c r="BG345" s="16"/>
      <c r="BH345" s="16"/>
      <c r="BI345" s="16"/>
      <c r="BJ345" s="25"/>
    </row>
    <row r="346" spans="1:62" x14ac:dyDescent="0.2">
      <c r="A346" s="2" t="s">
        <v>589</v>
      </c>
      <c r="B346" s="4" t="s">
        <v>214</v>
      </c>
      <c r="C346" s="2" t="s">
        <v>653</v>
      </c>
      <c r="D346" s="4" t="s">
        <v>26</v>
      </c>
      <c r="E346" s="2">
        <v>682101</v>
      </c>
      <c r="F346" s="4" t="s">
        <v>27</v>
      </c>
      <c r="G346" s="5" t="s">
        <v>671</v>
      </c>
      <c r="H346" s="4">
        <v>37837028</v>
      </c>
      <c r="I346" s="4" t="s">
        <v>657</v>
      </c>
      <c r="J346" s="5" t="s">
        <v>671</v>
      </c>
      <c r="K346" s="4" t="s">
        <v>672</v>
      </c>
      <c r="L346" s="4" t="s">
        <v>28</v>
      </c>
      <c r="M346" s="4" t="s">
        <v>814</v>
      </c>
      <c r="N346" s="30">
        <v>717785</v>
      </c>
      <c r="O346" s="29">
        <v>463316</v>
      </c>
      <c r="P346" s="10">
        <v>159844</v>
      </c>
      <c r="Q346" s="10">
        <v>94625</v>
      </c>
      <c r="R346" s="10">
        <v>0</v>
      </c>
      <c r="S346" s="10">
        <v>717785</v>
      </c>
      <c r="T346" s="36"/>
      <c r="U346" s="24"/>
      <c r="V346" s="16"/>
      <c r="W346" s="16"/>
      <c r="X346" s="16"/>
      <c r="Y346" s="16"/>
      <c r="Z346" s="25"/>
      <c r="AA346" s="24"/>
      <c r="AB346" s="16"/>
      <c r="AC346" s="16"/>
      <c r="AD346" s="16"/>
      <c r="AE346" s="16"/>
      <c r="AF346" s="44"/>
      <c r="AG346" s="24"/>
      <c r="AH346" s="16"/>
      <c r="AI346" s="16"/>
      <c r="AJ346" s="16"/>
      <c r="AK346" s="16"/>
      <c r="AL346" s="44"/>
      <c r="AM346" s="24"/>
      <c r="AN346" s="16"/>
      <c r="AO346" s="16"/>
      <c r="AP346" s="16"/>
      <c r="AQ346" s="16"/>
      <c r="AR346" s="44"/>
      <c r="AS346" s="24"/>
      <c r="AT346" s="16"/>
      <c r="AU346" s="16"/>
      <c r="AV346" s="16"/>
      <c r="AW346" s="16"/>
      <c r="AX346" s="44"/>
      <c r="AY346" s="24"/>
      <c r="AZ346" s="16"/>
      <c r="BA346" s="16"/>
      <c r="BB346" s="16"/>
      <c r="BC346" s="16"/>
      <c r="BD346" s="44"/>
      <c r="BE346" s="24"/>
      <c r="BF346" s="16"/>
      <c r="BG346" s="16"/>
      <c r="BH346" s="16"/>
      <c r="BI346" s="16"/>
      <c r="BJ346" s="25"/>
    </row>
    <row r="347" spans="1:62" x14ac:dyDescent="0.2">
      <c r="A347" s="2" t="s">
        <v>589</v>
      </c>
      <c r="B347" s="4" t="s">
        <v>214</v>
      </c>
      <c r="C347" s="2" t="s">
        <v>653</v>
      </c>
      <c r="D347" s="4" t="s">
        <v>152</v>
      </c>
      <c r="E347" s="2">
        <v>309974</v>
      </c>
      <c r="F347" s="4" t="s">
        <v>153</v>
      </c>
      <c r="G347" s="5" t="s">
        <v>671</v>
      </c>
      <c r="H347" s="4">
        <v>31827705</v>
      </c>
      <c r="I347" s="4" t="s">
        <v>657</v>
      </c>
      <c r="J347" s="5" t="s">
        <v>671</v>
      </c>
      <c r="K347" s="4" t="s">
        <v>672</v>
      </c>
      <c r="L347" s="4" t="s">
        <v>672</v>
      </c>
      <c r="M347" s="4" t="s">
        <v>154</v>
      </c>
      <c r="N347" s="30">
        <v>1130286</v>
      </c>
      <c r="O347" s="29">
        <v>712870</v>
      </c>
      <c r="P347" s="10">
        <v>249505</v>
      </c>
      <c r="Q347" s="10">
        <v>131240</v>
      </c>
      <c r="R347" s="10">
        <v>0</v>
      </c>
      <c r="S347" s="10">
        <v>1093615</v>
      </c>
      <c r="T347" s="36">
        <v>36671</v>
      </c>
      <c r="U347" s="24"/>
      <c r="V347" s="16"/>
      <c r="W347" s="16"/>
      <c r="X347" s="16"/>
      <c r="Y347" s="16"/>
      <c r="Z347" s="25"/>
      <c r="AA347" s="24"/>
      <c r="AB347" s="16"/>
      <c r="AC347" s="16"/>
      <c r="AD347" s="16"/>
      <c r="AE347" s="16"/>
      <c r="AF347" s="44"/>
      <c r="AG347" s="24">
        <v>722233</v>
      </c>
      <c r="AH347" s="16">
        <v>252778</v>
      </c>
      <c r="AI347" s="16">
        <v>131240</v>
      </c>
      <c r="AJ347" s="16">
        <v>0</v>
      </c>
      <c r="AK347" s="16">
        <v>1106251</v>
      </c>
      <c r="AL347" s="44">
        <v>36671</v>
      </c>
      <c r="AM347" s="24"/>
      <c r="AN347" s="16"/>
      <c r="AO347" s="16"/>
      <c r="AP347" s="16"/>
      <c r="AQ347" s="16"/>
      <c r="AR347" s="44"/>
      <c r="AS347" s="24"/>
      <c r="AT347" s="16"/>
      <c r="AU347" s="16"/>
      <c r="AV347" s="16"/>
      <c r="AW347" s="16"/>
      <c r="AX347" s="44"/>
      <c r="AY347" s="24"/>
      <c r="AZ347" s="16"/>
      <c r="BA347" s="16"/>
      <c r="BB347" s="16"/>
      <c r="BC347" s="16"/>
      <c r="BD347" s="44"/>
      <c r="BE347" s="24"/>
      <c r="BF347" s="16"/>
      <c r="BG347" s="16"/>
      <c r="BH347" s="16"/>
      <c r="BI347" s="16"/>
      <c r="BJ347" s="25"/>
    </row>
    <row r="348" spans="1:62" x14ac:dyDescent="0.2">
      <c r="A348" s="2" t="s">
        <v>589</v>
      </c>
      <c r="B348" s="4" t="s">
        <v>214</v>
      </c>
      <c r="C348" s="2" t="s">
        <v>653</v>
      </c>
      <c r="D348" s="4" t="s">
        <v>152</v>
      </c>
      <c r="E348" s="2">
        <v>309974</v>
      </c>
      <c r="F348" s="4" t="s">
        <v>153</v>
      </c>
      <c r="G348" s="5" t="s">
        <v>671</v>
      </c>
      <c r="H348" s="4">
        <v>34028218</v>
      </c>
      <c r="I348" s="4" t="s">
        <v>657</v>
      </c>
      <c r="J348" s="5" t="s">
        <v>671</v>
      </c>
      <c r="K348" s="4" t="s">
        <v>672</v>
      </c>
      <c r="L348" s="4" t="s">
        <v>672</v>
      </c>
      <c r="M348" s="4" t="s">
        <v>878</v>
      </c>
      <c r="N348" s="30">
        <v>1111647</v>
      </c>
      <c r="O348" s="29">
        <v>700535</v>
      </c>
      <c r="P348" s="10">
        <v>245187</v>
      </c>
      <c r="Q348" s="10">
        <v>128842</v>
      </c>
      <c r="R348" s="10">
        <v>1000</v>
      </c>
      <c r="S348" s="10">
        <v>1075564</v>
      </c>
      <c r="T348" s="36">
        <v>36083</v>
      </c>
      <c r="U348" s="24"/>
      <c r="V348" s="16"/>
      <c r="W348" s="16"/>
      <c r="X348" s="16"/>
      <c r="Y348" s="16"/>
      <c r="Z348" s="25"/>
      <c r="AA348" s="24"/>
      <c r="AB348" s="16"/>
      <c r="AC348" s="16"/>
      <c r="AD348" s="16"/>
      <c r="AE348" s="16"/>
      <c r="AF348" s="44"/>
      <c r="AG348" s="24">
        <v>709736</v>
      </c>
      <c r="AH348" s="16">
        <v>248403</v>
      </c>
      <c r="AI348" s="16">
        <v>128842</v>
      </c>
      <c r="AJ348" s="16">
        <v>1000</v>
      </c>
      <c r="AK348" s="16">
        <v>1087981</v>
      </c>
      <c r="AL348" s="44">
        <v>36083</v>
      </c>
      <c r="AM348" s="24"/>
      <c r="AN348" s="16"/>
      <c r="AO348" s="16"/>
      <c r="AP348" s="16"/>
      <c r="AQ348" s="16"/>
      <c r="AR348" s="44"/>
      <c r="AS348" s="24"/>
      <c r="AT348" s="16"/>
      <c r="AU348" s="16"/>
      <c r="AV348" s="16"/>
      <c r="AW348" s="16"/>
      <c r="AX348" s="44"/>
      <c r="AY348" s="24"/>
      <c r="AZ348" s="16"/>
      <c r="BA348" s="16"/>
      <c r="BB348" s="16"/>
      <c r="BC348" s="16"/>
      <c r="BD348" s="44"/>
      <c r="BE348" s="24"/>
      <c r="BF348" s="16"/>
      <c r="BG348" s="16"/>
      <c r="BH348" s="16"/>
      <c r="BI348" s="16"/>
      <c r="BJ348" s="25"/>
    </row>
    <row r="349" spans="1:62" x14ac:dyDescent="0.2">
      <c r="A349" s="2" t="s">
        <v>589</v>
      </c>
      <c r="B349" s="4" t="s">
        <v>214</v>
      </c>
      <c r="C349" s="2" t="s">
        <v>653</v>
      </c>
      <c r="D349" s="4" t="s">
        <v>152</v>
      </c>
      <c r="E349" s="2">
        <v>309974</v>
      </c>
      <c r="F349" s="4" t="s">
        <v>153</v>
      </c>
      <c r="G349" s="5" t="s">
        <v>671</v>
      </c>
      <c r="H349" s="4">
        <v>34028226</v>
      </c>
      <c r="I349" s="4" t="s">
        <v>657</v>
      </c>
      <c r="J349" s="5" t="s">
        <v>671</v>
      </c>
      <c r="K349" s="4" t="s">
        <v>672</v>
      </c>
      <c r="L349" s="4" t="s">
        <v>672</v>
      </c>
      <c r="M349" s="4" t="s">
        <v>155</v>
      </c>
      <c r="N349" s="30">
        <v>1237975</v>
      </c>
      <c r="O349" s="29">
        <v>779336</v>
      </c>
      <c r="P349" s="10">
        <v>272760</v>
      </c>
      <c r="Q349" s="10">
        <v>145273</v>
      </c>
      <c r="R349" s="10">
        <v>0</v>
      </c>
      <c r="S349" s="10">
        <v>1197369</v>
      </c>
      <c r="T349" s="36">
        <v>40606</v>
      </c>
      <c r="U349" s="24"/>
      <c r="V349" s="16"/>
      <c r="W349" s="16"/>
      <c r="X349" s="16"/>
      <c r="Y349" s="16"/>
      <c r="Z349" s="25"/>
      <c r="AA349" s="24"/>
      <c r="AB349" s="16"/>
      <c r="AC349" s="16"/>
      <c r="AD349" s="16"/>
      <c r="AE349" s="16"/>
      <c r="AF349" s="44"/>
      <c r="AG349" s="24">
        <v>789572</v>
      </c>
      <c r="AH349" s="16">
        <v>276338</v>
      </c>
      <c r="AI349" s="16">
        <v>145273</v>
      </c>
      <c r="AJ349" s="16">
        <v>0</v>
      </c>
      <c r="AK349" s="16">
        <v>1211183</v>
      </c>
      <c r="AL349" s="44">
        <v>40606</v>
      </c>
      <c r="AM349" s="24"/>
      <c r="AN349" s="16"/>
      <c r="AO349" s="16"/>
      <c r="AP349" s="16"/>
      <c r="AQ349" s="16"/>
      <c r="AR349" s="44"/>
      <c r="AS349" s="24"/>
      <c r="AT349" s="16"/>
      <c r="AU349" s="16"/>
      <c r="AV349" s="16"/>
      <c r="AW349" s="16"/>
      <c r="AX349" s="44"/>
      <c r="AY349" s="24"/>
      <c r="AZ349" s="16"/>
      <c r="BA349" s="16"/>
      <c r="BB349" s="16"/>
      <c r="BC349" s="16"/>
      <c r="BD349" s="44"/>
      <c r="BE349" s="24"/>
      <c r="BF349" s="16"/>
      <c r="BG349" s="16"/>
      <c r="BH349" s="16"/>
      <c r="BI349" s="16"/>
      <c r="BJ349" s="25"/>
    </row>
    <row r="350" spans="1:62" x14ac:dyDescent="0.2">
      <c r="A350" s="2" t="s">
        <v>589</v>
      </c>
      <c r="B350" s="4" t="s">
        <v>214</v>
      </c>
      <c r="C350" s="2" t="s">
        <v>653</v>
      </c>
      <c r="D350" s="4" t="s">
        <v>152</v>
      </c>
      <c r="E350" s="2">
        <v>309974</v>
      </c>
      <c r="F350" s="4" t="s">
        <v>153</v>
      </c>
      <c r="G350" s="5" t="s">
        <v>671</v>
      </c>
      <c r="H350" s="4">
        <v>42399769</v>
      </c>
      <c r="I350" s="4" t="s">
        <v>656</v>
      </c>
      <c r="J350" s="5" t="s">
        <v>671</v>
      </c>
      <c r="K350" s="4" t="s">
        <v>672</v>
      </c>
      <c r="L350" s="4" t="s">
        <v>672</v>
      </c>
      <c r="M350" s="4" t="s">
        <v>922</v>
      </c>
      <c r="N350" s="30">
        <v>582232</v>
      </c>
      <c r="O350" s="29">
        <v>366499</v>
      </c>
      <c r="P350" s="10">
        <v>128274</v>
      </c>
      <c r="Q350" s="10">
        <v>68549</v>
      </c>
      <c r="R350" s="10">
        <v>0</v>
      </c>
      <c r="S350" s="10">
        <v>563322</v>
      </c>
      <c r="T350" s="36">
        <v>18910</v>
      </c>
      <c r="U350" s="24"/>
      <c r="V350" s="16"/>
      <c r="W350" s="16"/>
      <c r="X350" s="16"/>
      <c r="Y350" s="16"/>
      <c r="Z350" s="25"/>
      <c r="AA350" s="24"/>
      <c r="AB350" s="16"/>
      <c r="AC350" s="16"/>
      <c r="AD350" s="16"/>
      <c r="AE350" s="16"/>
      <c r="AF350" s="44"/>
      <c r="AG350" s="24">
        <v>371265</v>
      </c>
      <c r="AH350" s="16">
        <v>130004</v>
      </c>
      <c r="AI350" s="16">
        <v>68549</v>
      </c>
      <c r="AJ350" s="16">
        <v>0</v>
      </c>
      <c r="AK350" s="16">
        <v>569818</v>
      </c>
      <c r="AL350" s="44">
        <v>18910</v>
      </c>
      <c r="AM350" s="24"/>
      <c r="AN350" s="16"/>
      <c r="AO350" s="16"/>
      <c r="AP350" s="16"/>
      <c r="AQ350" s="16"/>
      <c r="AR350" s="44"/>
      <c r="AS350" s="24"/>
      <c r="AT350" s="16"/>
      <c r="AU350" s="16"/>
      <c r="AV350" s="16"/>
      <c r="AW350" s="16"/>
      <c r="AX350" s="44"/>
      <c r="AY350" s="24"/>
      <c r="AZ350" s="16"/>
      <c r="BA350" s="16"/>
      <c r="BB350" s="16"/>
      <c r="BC350" s="16"/>
      <c r="BD350" s="44"/>
      <c r="BE350" s="24"/>
      <c r="BF350" s="16"/>
      <c r="BG350" s="16"/>
      <c r="BH350" s="16"/>
      <c r="BI350" s="16"/>
      <c r="BJ350" s="25"/>
    </row>
    <row r="351" spans="1:62" x14ac:dyDescent="0.2">
      <c r="A351" s="2" t="s">
        <v>589</v>
      </c>
      <c r="B351" s="4" t="s">
        <v>214</v>
      </c>
      <c r="C351" s="2" t="s">
        <v>653</v>
      </c>
      <c r="D351" s="4" t="s">
        <v>468</v>
      </c>
      <c r="E351" s="2">
        <v>309991</v>
      </c>
      <c r="F351" s="4" t="s">
        <v>469</v>
      </c>
      <c r="G351" s="5" t="s">
        <v>671</v>
      </c>
      <c r="H351" s="4">
        <v>37840657</v>
      </c>
      <c r="I351" s="4" t="s">
        <v>656</v>
      </c>
      <c r="J351" s="5" t="s">
        <v>671</v>
      </c>
      <c r="K351" s="4" t="s">
        <v>672</v>
      </c>
      <c r="L351" s="4" t="s">
        <v>470</v>
      </c>
      <c r="M351" s="4" t="s">
        <v>817</v>
      </c>
      <c r="N351" s="30">
        <v>79636</v>
      </c>
      <c r="O351" s="29">
        <v>45011</v>
      </c>
      <c r="P351" s="10">
        <v>24184</v>
      </c>
      <c r="Q351" s="10">
        <v>10441</v>
      </c>
      <c r="R351" s="10">
        <v>0</v>
      </c>
      <c r="S351" s="10">
        <v>79636</v>
      </c>
      <c r="T351" s="36"/>
      <c r="U351" s="24"/>
      <c r="V351" s="16"/>
      <c r="W351" s="16"/>
      <c r="X351" s="16"/>
      <c r="Y351" s="16"/>
      <c r="Z351" s="25"/>
      <c r="AA351" s="24"/>
      <c r="AB351" s="16"/>
      <c r="AC351" s="16"/>
      <c r="AD351" s="16"/>
      <c r="AE351" s="16"/>
      <c r="AF351" s="44"/>
      <c r="AG351" s="24"/>
      <c r="AH351" s="16"/>
      <c r="AI351" s="16"/>
      <c r="AJ351" s="16"/>
      <c r="AK351" s="16"/>
      <c r="AL351" s="44"/>
      <c r="AM351" s="24"/>
      <c r="AN351" s="16"/>
      <c r="AO351" s="16"/>
      <c r="AP351" s="16"/>
      <c r="AQ351" s="16"/>
      <c r="AR351" s="44"/>
      <c r="AS351" s="24"/>
      <c r="AT351" s="16"/>
      <c r="AU351" s="16"/>
      <c r="AV351" s="16"/>
      <c r="AW351" s="16"/>
      <c r="AX351" s="44"/>
      <c r="AY351" s="24"/>
      <c r="AZ351" s="16"/>
      <c r="BA351" s="16"/>
      <c r="BB351" s="16"/>
      <c r="BC351" s="16"/>
      <c r="BD351" s="44"/>
      <c r="BE351" s="24"/>
      <c r="BF351" s="16"/>
      <c r="BG351" s="16"/>
      <c r="BH351" s="16"/>
      <c r="BI351" s="16"/>
      <c r="BJ351" s="25"/>
    </row>
    <row r="352" spans="1:62" x14ac:dyDescent="0.2">
      <c r="A352" s="2" t="s">
        <v>589</v>
      </c>
      <c r="B352" s="4" t="s">
        <v>214</v>
      </c>
      <c r="C352" s="2" t="s">
        <v>653</v>
      </c>
      <c r="D352" s="4" t="s">
        <v>296</v>
      </c>
      <c r="E352" s="2">
        <v>310000</v>
      </c>
      <c r="F352" s="4" t="s">
        <v>297</v>
      </c>
      <c r="G352" s="5" t="s">
        <v>671</v>
      </c>
      <c r="H352" s="4">
        <v>710057342</v>
      </c>
      <c r="I352" s="4" t="s">
        <v>657</v>
      </c>
      <c r="J352" s="5" t="s">
        <v>671</v>
      </c>
      <c r="K352" s="4" t="s">
        <v>672</v>
      </c>
      <c r="L352" s="4" t="s">
        <v>298</v>
      </c>
      <c r="M352" s="4" t="s">
        <v>299</v>
      </c>
      <c r="N352" s="30">
        <v>90123</v>
      </c>
      <c r="O352" s="29">
        <v>53900</v>
      </c>
      <c r="P352" s="10">
        <v>18975</v>
      </c>
      <c r="Q352" s="10">
        <v>17248</v>
      </c>
      <c r="R352" s="10">
        <v>0</v>
      </c>
      <c r="S352" s="10">
        <v>90123</v>
      </c>
      <c r="T352" s="36"/>
      <c r="U352" s="24"/>
      <c r="V352" s="16"/>
      <c r="W352" s="16"/>
      <c r="X352" s="16"/>
      <c r="Y352" s="16"/>
      <c r="Z352" s="25"/>
      <c r="AA352" s="24"/>
      <c r="AB352" s="16"/>
      <c r="AC352" s="16"/>
      <c r="AD352" s="16"/>
      <c r="AE352" s="16"/>
      <c r="AF352" s="44"/>
      <c r="AG352" s="24">
        <v>54549</v>
      </c>
      <c r="AH352" s="16">
        <v>19323</v>
      </c>
      <c r="AI352" s="16">
        <v>17248</v>
      </c>
      <c r="AJ352" s="16">
        <v>0</v>
      </c>
      <c r="AK352" s="16">
        <v>91120</v>
      </c>
      <c r="AL352" s="44"/>
      <c r="AM352" s="24"/>
      <c r="AN352" s="16"/>
      <c r="AO352" s="16"/>
      <c r="AP352" s="16"/>
      <c r="AQ352" s="16"/>
      <c r="AR352" s="44"/>
      <c r="AS352" s="24"/>
      <c r="AT352" s="16"/>
      <c r="AU352" s="16"/>
      <c r="AV352" s="16"/>
      <c r="AW352" s="16"/>
      <c r="AX352" s="44"/>
      <c r="AY352" s="24"/>
      <c r="AZ352" s="16"/>
      <c r="BA352" s="16"/>
      <c r="BB352" s="16"/>
      <c r="BC352" s="16"/>
      <c r="BD352" s="44"/>
      <c r="BE352" s="24"/>
      <c r="BF352" s="16"/>
      <c r="BG352" s="16"/>
      <c r="BH352" s="16"/>
      <c r="BI352" s="16"/>
      <c r="BJ352" s="25"/>
    </row>
    <row r="353" spans="1:62" x14ac:dyDescent="0.2">
      <c r="A353" s="2" t="s">
        <v>589</v>
      </c>
      <c r="B353" s="4" t="s">
        <v>214</v>
      </c>
      <c r="C353" s="2" t="s">
        <v>653</v>
      </c>
      <c r="D353" s="4" t="s">
        <v>309</v>
      </c>
      <c r="E353" s="2">
        <v>310018</v>
      </c>
      <c r="F353" s="4" t="s">
        <v>310</v>
      </c>
      <c r="G353" s="5" t="s">
        <v>671</v>
      </c>
      <c r="H353" s="4">
        <v>37837079</v>
      </c>
      <c r="I353" s="4" t="s">
        <v>657</v>
      </c>
      <c r="J353" s="5" t="s">
        <v>671</v>
      </c>
      <c r="K353" s="4" t="s">
        <v>672</v>
      </c>
      <c r="L353" s="4" t="s">
        <v>311</v>
      </c>
      <c r="M353" s="4" t="s">
        <v>816</v>
      </c>
      <c r="N353" s="30">
        <v>460603</v>
      </c>
      <c r="O353" s="29">
        <v>299568</v>
      </c>
      <c r="P353" s="10">
        <v>104699</v>
      </c>
      <c r="Q353" s="10">
        <v>56336</v>
      </c>
      <c r="R353" s="10">
        <v>0</v>
      </c>
      <c r="S353" s="10">
        <v>460603</v>
      </c>
      <c r="T353" s="36"/>
      <c r="U353" s="24"/>
      <c r="V353" s="16"/>
      <c r="W353" s="16"/>
      <c r="X353" s="16"/>
      <c r="Y353" s="16"/>
      <c r="Z353" s="25"/>
      <c r="AA353" s="24"/>
      <c r="AB353" s="16"/>
      <c r="AC353" s="16"/>
      <c r="AD353" s="16"/>
      <c r="AE353" s="16"/>
      <c r="AF353" s="44"/>
      <c r="AG353" s="24"/>
      <c r="AH353" s="16"/>
      <c r="AI353" s="16"/>
      <c r="AJ353" s="16"/>
      <c r="AK353" s="16"/>
      <c r="AL353" s="44"/>
      <c r="AM353" s="24"/>
      <c r="AN353" s="16"/>
      <c r="AO353" s="16"/>
      <c r="AP353" s="16"/>
      <c r="AQ353" s="16"/>
      <c r="AR353" s="44"/>
      <c r="AS353" s="24"/>
      <c r="AT353" s="16"/>
      <c r="AU353" s="16"/>
      <c r="AV353" s="16"/>
      <c r="AW353" s="16"/>
      <c r="AX353" s="44"/>
      <c r="AY353" s="24"/>
      <c r="AZ353" s="16"/>
      <c r="BA353" s="16"/>
      <c r="BB353" s="16"/>
      <c r="BC353" s="16"/>
      <c r="BD353" s="44"/>
      <c r="BE353" s="24"/>
      <c r="BF353" s="16"/>
      <c r="BG353" s="16"/>
      <c r="BH353" s="16"/>
      <c r="BI353" s="16"/>
      <c r="BJ353" s="25"/>
    </row>
    <row r="354" spans="1:62" x14ac:dyDescent="0.2">
      <c r="A354" s="2" t="s">
        <v>589</v>
      </c>
      <c r="B354" s="4" t="s">
        <v>214</v>
      </c>
      <c r="C354" s="2" t="s">
        <v>653</v>
      </c>
      <c r="D354" s="4" t="s">
        <v>227</v>
      </c>
      <c r="E354" s="2">
        <v>310051</v>
      </c>
      <c r="F354" s="4" t="s">
        <v>228</v>
      </c>
      <c r="G354" s="5" t="s">
        <v>671</v>
      </c>
      <c r="H354" s="4">
        <v>710057318</v>
      </c>
      <c r="I354" s="4" t="s">
        <v>657</v>
      </c>
      <c r="J354" s="5" t="s">
        <v>671</v>
      </c>
      <c r="K354" s="4" t="s">
        <v>672</v>
      </c>
      <c r="L354" s="4" t="s">
        <v>229</v>
      </c>
      <c r="M354" s="4" t="s">
        <v>818</v>
      </c>
      <c r="N354" s="30">
        <v>110179</v>
      </c>
      <c r="O354" s="29">
        <v>66000</v>
      </c>
      <c r="P354" s="10">
        <v>24000</v>
      </c>
      <c r="Q354" s="10">
        <v>20179</v>
      </c>
      <c r="R354" s="10">
        <v>0</v>
      </c>
      <c r="S354" s="10">
        <v>110179</v>
      </c>
      <c r="T354" s="36"/>
      <c r="U354" s="24"/>
      <c r="V354" s="16"/>
      <c r="W354" s="16"/>
      <c r="X354" s="16"/>
      <c r="Y354" s="16"/>
      <c r="Z354" s="25"/>
      <c r="AA354" s="24"/>
      <c r="AB354" s="16"/>
      <c r="AC354" s="16"/>
      <c r="AD354" s="16"/>
      <c r="AE354" s="16"/>
      <c r="AF354" s="44"/>
      <c r="AG354" s="24"/>
      <c r="AH354" s="16"/>
      <c r="AI354" s="16"/>
      <c r="AJ354" s="16"/>
      <c r="AK354" s="16"/>
      <c r="AL354" s="44"/>
      <c r="AM354" s="24"/>
      <c r="AN354" s="16"/>
      <c r="AO354" s="16"/>
      <c r="AP354" s="16"/>
      <c r="AQ354" s="16"/>
      <c r="AR354" s="44"/>
      <c r="AS354" s="24"/>
      <c r="AT354" s="16"/>
      <c r="AU354" s="16"/>
      <c r="AV354" s="16"/>
      <c r="AW354" s="16"/>
      <c r="AX354" s="44"/>
      <c r="AY354" s="24"/>
      <c r="AZ354" s="16"/>
      <c r="BA354" s="16"/>
      <c r="BB354" s="16"/>
      <c r="BC354" s="16"/>
      <c r="BD354" s="44"/>
      <c r="BE354" s="24"/>
      <c r="BF354" s="16"/>
      <c r="BG354" s="16"/>
      <c r="BH354" s="16"/>
      <c r="BI354" s="16"/>
      <c r="BJ354" s="25"/>
    </row>
    <row r="355" spans="1:62" x14ac:dyDescent="0.2">
      <c r="A355" s="2" t="s">
        <v>589</v>
      </c>
      <c r="B355" s="4" t="s">
        <v>214</v>
      </c>
      <c r="C355" s="2" t="s">
        <v>653</v>
      </c>
      <c r="D355" s="4" t="s">
        <v>248</v>
      </c>
      <c r="E355" s="2">
        <v>310069</v>
      </c>
      <c r="F355" s="4" t="s">
        <v>249</v>
      </c>
      <c r="G355" s="5" t="s">
        <v>671</v>
      </c>
      <c r="H355" s="4">
        <v>37837052</v>
      </c>
      <c r="I355" s="4" t="s">
        <v>657</v>
      </c>
      <c r="J355" s="5" t="s">
        <v>671</v>
      </c>
      <c r="K355" s="4" t="s">
        <v>672</v>
      </c>
      <c r="L355" s="4" t="s">
        <v>903</v>
      </c>
      <c r="M355" s="4" t="s">
        <v>308</v>
      </c>
      <c r="N355" s="30">
        <v>881789</v>
      </c>
      <c r="O355" s="29">
        <v>569783</v>
      </c>
      <c r="P355" s="10">
        <v>199139</v>
      </c>
      <c r="Q355" s="10">
        <v>112867</v>
      </c>
      <c r="R355" s="10">
        <v>0</v>
      </c>
      <c r="S355" s="10">
        <v>881789</v>
      </c>
      <c r="T355" s="36"/>
      <c r="U355" s="24"/>
      <c r="V355" s="16"/>
      <c r="W355" s="16"/>
      <c r="X355" s="16"/>
      <c r="Y355" s="16"/>
      <c r="Z355" s="25"/>
      <c r="AA355" s="24"/>
      <c r="AB355" s="16"/>
      <c r="AC355" s="16"/>
      <c r="AD355" s="16"/>
      <c r="AE355" s="16"/>
      <c r="AF355" s="44"/>
      <c r="AG355" s="24">
        <v>576697</v>
      </c>
      <c r="AH355" s="16">
        <v>201555</v>
      </c>
      <c r="AI355" s="16">
        <v>112867</v>
      </c>
      <c r="AJ355" s="16">
        <v>0</v>
      </c>
      <c r="AK355" s="16">
        <v>891119</v>
      </c>
      <c r="AL355" s="44"/>
      <c r="AM355" s="24"/>
      <c r="AN355" s="16"/>
      <c r="AO355" s="16"/>
      <c r="AP355" s="16"/>
      <c r="AQ355" s="16"/>
      <c r="AR355" s="44"/>
      <c r="AS355" s="24"/>
      <c r="AT355" s="16"/>
      <c r="AU355" s="16"/>
      <c r="AV355" s="16"/>
      <c r="AW355" s="16"/>
      <c r="AX355" s="44"/>
      <c r="AY355" s="24"/>
      <c r="AZ355" s="16"/>
      <c r="BA355" s="16"/>
      <c r="BB355" s="16"/>
      <c r="BC355" s="16"/>
      <c r="BD355" s="44"/>
      <c r="BE355" s="24"/>
      <c r="BF355" s="16"/>
      <c r="BG355" s="16"/>
      <c r="BH355" s="16"/>
      <c r="BI355" s="16"/>
      <c r="BJ355" s="25"/>
    </row>
    <row r="356" spans="1:62" x14ac:dyDescent="0.2">
      <c r="A356" s="2" t="s">
        <v>589</v>
      </c>
      <c r="B356" s="4" t="s">
        <v>214</v>
      </c>
      <c r="C356" s="2" t="s">
        <v>653</v>
      </c>
      <c r="D356" s="4" t="s">
        <v>321</v>
      </c>
      <c r="E356" s="2">
        <v>310077</v>
      </c>
      <c r="F356" s="4" t="s">
        <v>322</v>
      </c>
      <c r="G356" s="5" t="s">
        <v>671</v>
      </c>
      <c r="H356" s="4">
        <v>37837001</v>
      </c>
      <c r="I356" s="4" t="s">
        <v>656</v>
      </c>
      <c r="J356" s="5" t="s">
        <v>671</v>
      </c>
      <c r="K356" s="4" t="s">
        <v>672</v>
      </c>
      <c r="L356" s="4" t="s">
        <v>323</v>
      </c>
      <c r="M356" s="4" t="s">
        <v>823</v>
      </c>
      <c r="N356" s="30">
        <v>487989</v>
      </c>
      <c r="O356" s="29">
        <v>318000</v>
      </c>
      <c r="P356" s="10">
        <v>110989</v>
      </c>
      <c r="Q356" s="10">
        <v>59000</v>
      </c>
      <c r="R356" s="10">
        <v>0</v>
      </c>
      <c r="S356" s="10">
        <v>487989</v>
      </c>
      <c r="T356" s="36"/>
      <c r="U356" s="24"/>
      <c r="V356" s="16"/>
      <c r="W356" s="16"/>
      <c r="X356" s="16"/>
      <c r="Y356" s="16"/>
      <c r="Z356" s="25"/>
      <c r="AA356" s="24"/>
      <c r="AB356" s="16"/>
      <c r="AC356" s="16"/>
      <c r="AD356" s="16"/>
      <c r="AE356" s="16"/>
      <c r="AF356" s="44"/>
      <c r="AG356" s="24">
        <v>321815</v>
      </c>
      <c r="AH356" s="16">
        <v>112323</v>
      </c>
      <c r="AI356" s="16">
        <v>59000</v>
      </c>
      <c r="AJ356" s="16">
        <v>0</v>
      </c>
      <c r="AK356" s="16">
        <v>493138</v>
      </c>
      <c r="AL356" s="44"/>
      <c r="AM356" s="24"/>
      <c r="AN356" s="16"/>
      <c r="AO356" s="16"/>
      <c r="AP356" s="16"/>
      <c r="AQ356" s="16"/>
      <c r="AR356" s="44"/>
      <c r="AS356" s="24"/>
      <c r="AT356" s="16"/>
      <c r="AU356" s="16"/>
      <c r="AV356" s="16"/>
      <c r="AW356" s="16"/>
      <c r="AX356" s="44"/>
      <c r="AY356" s="24">
        <v>331481</v>
      </c>
      <c r="AZ356" s="16">
        <v>115701</v>
      </c>
      <c r="BA356" s="16">
        <v>59000</v>
      </c>
      <c r="BB356" s="16">
        <v>0</v>
      </c>
      <c r="BC356" s="16">
        <f>SUBTOTAL(9,AY356:BB356)</f>
        <v>506182</v>
      </c>
      <c r="BD356" s="44"/>
      <c r="BE356" s="24"/>
      <c r="BF356" s="16"/>
      <c r="BG356" s="16"/>
      <c r="BH356" s="16"/>
      <c r="BI356" s="16"/>
      <c r="BJ356" s="25"/>
    </row>
    <row r="357" spans="1:62" x14ac:dyDescent="0.2">
      <c r="A357" s="2" t="s">
        <v>589</v>
      </c>
      <c r="B357" s="4" t="s">
        <v>214</v>
      </c>
      <c r="C357" s="2" t="s">
        <v>653</v>
      </c>
      <c r="D357" s="4" t="s">
        <v>662</v>
      </c>
      <c r="E357" s="2">
        <v>309451</v>
      </c>
      <c r="F357" s="4" t="s">
        <v>663</v>
      </c>
      <c r="G357" s="5" t="s">
        <v>671</v>
      </c>
      <c r="H357" s="4">
        <v>37838512</v>
      </c>
      <c r="I357" s="4" t="s">
        <v>657</v>
      </c>
      <c r="J357" s="5" t="s">
        <v>671</v>
      </c>
      <c r="K357" s="4" t="s">
        <v>664</v>
      </c>
      <c r="L357" s="4" t="s">
        <v>665</v>
      </c>
      <c r="M357" s="4" t="s">
        <v>666</v>
      </c>
      <c r="N357" s="30">
        <v>450100</v>
      </c>
      <c r="O357" s="29">
        <v>290300</v>
      </c>
      <c r="P357" s="10">
        <v>101496</v>
      </c>
      <c r="Q357" s="10">
        <v>58304</v>
      </c>
      <c r="R357" s="10">
        <v>0</v>
      </c>
      <c r="S357" s="10">
        <v>450100</v>
      </c>
      <c r="T357" s="36"/>
      <c r="U357" s="24"/>
      <c r="V357" s="16"/>
      <c r="W357" s="16"/>
      <c r="X357" s="16"/>
      <c r="Y357" s="16"/>
      <c r="Z357" s="25"/>
      <c r="AA357" s="24"/>
      <c r="AB357" s="16"/>
      <c r="AC357" s="16"/>
      <c r="AD357" s="16"/>
      <c r="AE357" s="16"/>
      <c r="AF357" s="44"/>
      <c r="AG357" s="24"/>
      <c r="AH357" s="16"/>
      <c r="AI357" s="16"/>
      <c r="AJ357" s="16"/>
      <c r="AK357" s="16"/>
      <c r="AL357" s="44"/>
      <c r="AM357" s="24"/>
      <c r="AN357" s="16"/>
      <c r="AO357" s="16"/>
      <c r="AP357" s="16"/>
      <c r="AQ357" s="16"/>
      <c r="AR357" s="44"/>
      <c r="AS357" s="24"/>
      <c r="AT357" s="16"/>
      <c r="AU357" s="16"/>
      <c r="AV357" s="16"/>
      <c r="AW357" s="16"/>
      <c r="AX357" s="44"/>
      <c r="AY357" s="24"/>
      <c r="AZ357" s="16"/>
      <c r="BA357" s="16"/>
      <c r="BB357" s="16"/>
      <c r="BC357" s="16"/>
      <c r="BD357" s="44"/>
      <c r="BE357" s="24"/>
      <c r="BF357" s="16"/>
      <c r="BG357" s="16"/>
      <c r="BH357" s="16"/>
      <c r="BI357" s="16"/>
      <c r="BJ357" s="25"/>
    </row>
    <row r="358" spans="1:62" x14ac:dyDescent="0.2">
      <c r="A358" s="2" t="s">
        <v>589</v>
      </c>
      <c r="B358" s="4" t="s">
        <v>214</v>
      </c>
      <c r="C358" s="2" t="s">
        <v>653</v>
      </c>
      <c r="D358" s="4" t="s">
        <v>394</v>
      </c>
      <c r="E358" s="2">
        <v>309524</v>
      </c>
      <c r="F358" s="4" t="s">
        <v>395</v>
      </c>
      <c r="G358" s="5" t="s">
        <v>671</v>
      </c>
      <c r="H358" s="4">
        <v>36080799</v>
      </c>
      <c r="I358" s="4" t="s">
        <v>656</v>
      </c>
      <c r="J358" s="5" t="s">
        <v>671</v>
      </c>
      <c r="K358" s="4" t="s">
        <v>664</v>
      </c>
      <c r="L358" s="4" t="s">
        <v>396</v>
      </c>
      <c r="M358" s="4" t="s">
        <v>397</v>
      </c>
      <c r="N358" s="30">
        <v>1037612</v>
      </c>
      <c r="O358" s="29">
        <v>672105</v>
      </c>
      <c r="P358" s="10">
        <v>234899</v>
      </c>
      <c r="Q358" s="10">
        <v>130608</v>
      </c>
      <c r="R358" s="10">
        <v>0</v>
      </c>
      <c r="S358" s="10">
        <v>1037612</v>
      </c>
      <c r="T358" s="36"/>
      <c r="U358" s="24"/>
      <c r="V358" s="16"/>
      <c r="W358" s="16"/>
      <c r="X358" s="16"/>
      <c r="Y358" s="16"/>
      <c r="Z358" s="25"/>
      <c r="AA358" s="24"/>
      <c r="AB358" s="16"/>
      <c r="AC358" s="16"/>
      <c r="AD358" s="16"/>
      <c r="AE358" s="16"/>
      <c r="AF358" s="44"/>
      <c r="AG358" s="24"/>
      <c r="AH358" s="16"/>
      <c r="AI358" s="16"/>
      <c r="AJ358" s="16"/>
      <c r="AK358" s="16"/>
      <c r="AL358" s="44"/>
      <c r="AM358" s="24"/>
      <c r="AN358" s="16"/>
      <c r="AO358" s="16"/>
      <c r="AP358" s="16"/>
      <c r="AQ358" s="16"/>
      <c r="AR358" s="44"/>
      <c r="AS358" s="24"/>
      <c r="AT358" s="16"/>
      <c r="AU358" s="16"/>
      <c r="AV358" s="16"/>
      <c r="AW358" s="16"/>
      <c r="AX358" s="44"/>
      <c r="AY358" s="24"/>
      <c r="AZ358" s="16"/>
      <c r="BA358" s="16"/>
      <c r="BB358" s="16"/>
      <c r="BC358" s="16"/>
      <c r="BD358" s="44"/>
      <c r="BE358" s="24"/>
      <c r="BF358" s="16"/>
      <c r="BG358" s="16"/>
      <c r="BH358" s="16"/>
      <c r="BI358" s="16"/>
      <c r="BJ358" s="25"/>
    </row>
    <row r="359" spans="1:62" x14ac:dyDescent="0.2">
      <c r="A359" s="2" t="s">
        <v>589</v>
      </c>
      <c r="B359" s="4" t="s">
        <v>214</v>
      </c>
      <c r="C359" s="2" t="s">
        <v>653</v>
      </c>
      <c r="D359" s="4" t="s">
        <v>433</v>
      </c>
      <c r="E359" s="2">
        <v>309541</v>
      </c>
      <c r="F359" s="4" t="s">
        <v>434</v>
      </c>
      <c r="G359" s="5" t="s">
        <v>671</v>
      </c>
      <c r="H359" s="4">
        <v>37838326</v>
      </c>
      <c r="I359" s="4" t="s">
        <v>657</v>
      </c>
      <c r="J359" s="5" t="s">
        <v>671</v>
      </c>
      <c r="K359" s="4" t="s">
        <v>664</v>
      </c>
      <c r="L359" s="4" t="s">
        <v>435</v>
      </c>
      <c r="M359" s="4" t="s">
        <v>429</v>
      </c>
      <c r="N359" s="30">
        <v>885412</v>
      </c>
      <c r="O359" s="29">
        <v>577177</v>
      </c>
      <c r="P359" s="10">
        <v>201723</v>
      </c>
      <c r="Q359" s="10">
        <v>101186</v>
      </c>
      <c r="R359" s="10">
        <v>0</v>
      </c>
      <c r="S359" s="10">
        <v>880086</v>
      </c>
      <c r="T359" s="36">
        <v>5326</v>
      </c>
      <c r="U359" s="24"/>
      <c r="V359" s="16"/>
      <c r="W359" s="16"/>
      <c r="X359" s="16"/>
      <c r="Y359" s="16"/>
      <c r="Z359" s="25"/>
      <c r="AA359" s="24"/>
      <c r="AB359" s="16"/>
      <c r="AC359" s="16"/>
      <c r="AD359" s="16"/>
      <c r="AE359" s="16"/>
      <c r="AF359" s="44"/>
      <c r="AG359" s="24"/>
      <c r="AH359" s="16"/>
      <c r="AI359" s="16"/>
      <c r="AJ359" s="16"/>
      <c r="AK359" s="16"/>
      <c r="AL359" s="44"/>
      <c r="AM359" s="24"/>
      <c r="AN359" s="16"/>
      <c r="AO359" s="16"/>
      <c r="AP359" s="16"/>
      <c r="AQ359" s="16"/>
      <c r="AR359" s="44"/>
      <c r="AS359" s="24"/>
      <c r="AT359" s="16"/>
      <c r="AU359" s="16"/>
      <c r="AV359" s="16"/>
      <c r="AW359" s="16"/>
      <c r="AX359" s="44"/>
      <c r="AY359" s="24"/>
      <c r="AZ359" s="16"/>
      <c r="BA359" s="16"/>
      <c r="BB359" s="16"/>
      <c r="BC359" s="16"/>
      <c r="BD359" s="44"/>
      <c r="BE359" s="24"/>
      <c r="BF359" s="16"/>
      <c r="BG359" s="16"/>
      <c r="BH359" s="16"/>
      <c r="BI359" s="16"/>
      <c r="BJ359" s="25"/>
    </row>
    <row r="360" spans="1:62" x14ac:dyDescent="0.2">
      <c r="A360" s="2" t="s">
        <v>589</v>
      </c>
      <c r="B360" s="4" t="s">
        <v>214</v>
      </c>
      <c r="C360" s="2" t="s">
        <v>653</v>
      </c>
      <c r="D360" s="4" t="s">
        <v>433</v>
      </c>
      <c r="E360" s="2">
        <v>309541</v>
      </c>
      <c r="F360" s="4" t="s">
        <v>434</v>
      </c>
      <c r="G360" s="5" t="s">
        <v>671</v>
      </c>
      <c r="H360" s="4">
        <v>37838334</v>
      </c>
      <c r="I360" s="4" t="s">
        <v>657</v>
      </c>
      <c r="J360" s="5" t="s">
        <v>671</v>
      </c>
      <c r="K360" s="4" t="s">
        <v>664</v>
      </c>
      <c r="L360" s="4" t="s">
        <v>435</v>
      </c>
      <c r="M360" s="4" t="s">
        <v>436</v>
      </c>
      <c r="N360" s="30">
        <v>1041546</v>
      </c>
      <c r="O360" s="29">
        <v>673746</v>
      </c>
      <c r="P360" s="10">
        <v>235474</v>
      </c>
      <c r="Q360" s="10">
        <v>125710</v>
      </c>
      <c r="R360" s="10"/>
      <c r="S360" s="10">
        <v>1034930</v>
      </c>
      <c r="T360" s="36">
        <v>6616</v>
      </c>
      <c r="U360" s="24"/>
      <c r="V360" s="16"/>
      <c r="W360" s="16"/>
      <c r="X360" s="16"/>
      <c r="Y360" s="16"/>
      <c r="Z360" s="25"/>
      <c r="AA360" s="24"/>
      <c r="AB360" s="16"/>
      <c r="AC360" s="16"/>
      <c r="AD360" s="16"/>
      <c r="AE360" s="16"/>
      <c r="AF360" s="44"/>
      <c r="AG360" s="24"/>
      <c r="AH360" s="16"/>
      <c r="AI360" s="16"/>
      <c r="AJ360" s="16"/>
      <c r="AK360" s="16"/>
      <c r="AL360" s="44"/>
      <c r="AM360" s="24"/>
      <c r="AN360" s="16"/>
      <c r="AO360" s="16"/>
      <c r="AP360" s="16"/>
      <c r="AQ360" s="16"/>
      <c r="AR360" s="44"/>
      <c r="AS360" s="24"/>
      <c r="AT360" s="16"/>
      <c r="AU360" s="16"/>
      <c r="AV360" s="16"/>
      <c r="AW360" s="16"/>
      <c r="AX360" s="44"/>
      <c r="AY360" s="24"/>
      <c r="AZ360" s="16"/>
      <c r="BA360" s="16"/>
      <c r="BB360" s="16"/>
      <c r="BC360" s="16"/>
      <c r="BD360" s="44"/>
      <c r="BE360" s="24"/>
      <c r="BF360" s="16"/>
      <c r="BG360" s="16"/>
      <c r="BH360" s="16"/>
      <c r="BI360" s="16"/>
      <c r="BJ360" s="25"/>
    </row>
    <row r="361" spans="1:62" x14ac:dyDescent="0.2">
      <c r="A361" s="2" t="s">
        <v>589</v>
      </c>
      <c r="B361" s="4" t="s">
        <v>214</v>
      </c>
      <c r="C361" s="2" t="s">
        <v>653</v>
      </c>
      <c r="D361" s="4" t="s">
        <v>549</v>
      </c>
      <c r="E361" s="2">
        <v>309613</v>
      </c>
      <c r="F361" s="4" t="s">
        <v>550</v>
      </c>
      <c r="G361" s="5" t="s">
        <v>671</v>
      </c>
      <c r="H361" s="4">
        <v>37838521</v>
      </c>
      <c r="I361" s="4" t="s">
        <v>657</v>
      </c>
      <c r="J361" s="5" t="s">
        <v>671</v>
      </c>
      <c r="K361" s="4" t="s">
        <v>664</v>
      </c>
      <c r="L361" s="4" t="s">
        <v>551</v>
      </c>
      <c r="M361" s="4" t="s">
        <v>955</v>
      </c>
      <c r="N361" s="30">
        <v>472252</v>
      </c>
      <c r="O361" s="29">
        <v>305000</v>
      </c>
      <c r="P361" s="10">
        <v>107745</v>
      </c>
      <c r="Q361" s="10">
        <v>55507</v>
      </c>
      <c r="R361" s="10">
        <v>4000</v>
      </c>
      <c r="S361" s="10">
        <v>472252</v>
      </c>
      <c r="T361" s="36"/>
      <c r="U361" s="24">
        <v>305047</v>
      </c>
      <c r="V361" s="16">
        <v>107745</v>
      </c>
      <c r="W361" s="16">
        <v>55507</v>
      </c>
      <c r="X361" s="16">
        <v>4000</v>
      </c>
      <c r="Y361" s="16">
        <v>472299</v>
      </c>
      <c r="Z361" s="25"/>
      <c r="AA361" s="24">
        <v>305263</v>
      </c>
      <c r="AB361" s="16">
        <v>107745</v>
      </c>
      <c r="AC361" s="16">
        <v>55507</v>
      </c>
      <c r="AD361" s="16">
        <v>4000</v>
      </c>
      <c r="AE361" s="16">
        <v>472515</v>
      </c>
      <c r="AF361" s="44"/>
      <c r="AG361" s="24">
        <v>310885</v>
      </c>
      <c r="AH361" s="16">
        <v>107745</v>
      </c>
      <c r="AI361" s="16">
        <v>55507</v>
      </c>
      <c r="AJ361" s="16">
        <v>4000</v>
      </c>
      <c r="AK361" s="16">
        <v>478137</v>
      </c>
      <c r="AL361" s="44"/>
      <c r="AM361" s="24">
        <v>311085</v>
      </c>
      <c r="AN361" s="16">
        <v>107745</v>
      </c>
      <c r="AO361" s="16">
        <v>55507</v>
      </c>
      <c r="AP361" s="16">
        <v>4000</v>
      </c>
      <c r="AQ361" s="16">
        <v>478337</v>
      </c>
      <c r="AR361" s="44"/>
      <c r="AS361" s="24">
        <v>311116</v>
      </c>
      <c r="AT361" s="16">
        <v>107745</v>
      </c>
      <c r="AU361" s="16">
        <v>55507</v>
      </c>
      <c r="AV361" s="16">
        <v>4000</v>
      </c>
      <c r="AW361" s="16">
        <v>478368</v>
      </c>
      <c r="AX361" s="44"/>
      <c r="AY361" s="24">
        <v>321286</v>
      </c>
      <c r="AZ361" s="16">
        <v>111249</v>
      </c>
      <c r="BA361" s="16">
        <v>55507</v>
      </c>
      <c r="BB361" s="16">
        <v>4000</v>
      </c>
      <c r="BC361" s="16">
        <v>492042</v>
      </c>
      <c r="BD361" s="44"/>
      <c r="BE361" s="24"/>
      <c r="BF361" s="16"/>
      <c r="BG361" s="16"/>
      <c r="BH361" s="16"/>
      <c r="BI361" s="16"/>
      <c r="BJ361" s="25"/>
    </row>
    <row r="362" spans="1:62" x14ac:dyDescent="0.2">
      <c r="A362" s="2" t="s">
        <v>589</v>
      </c>
      <c r="B362" s="4" t="s">
        <v>214</v>
      </c>
      <c r="C362" s="2" t="s">
        <v>653</v>
      </c>
      <c r="D362" s="4" t="s">
        <v>234</v>
      </c>
      <c r="E362" s="2">
        <v>309770</v>
      </c>
      <c r="F362" s="4" t="s">
        <v>235</v>
      </c>
      <c r="G362" s="5" t="s">
        <v>671</v>
      </c>
      <c r="H362" s="4">
        <v>710057180</v>
      </c>
      <c r="I362" s="4" t="s">
        <v>657</v>
      </c>
      <c r="J362" s="5" t="s">
        <v>671</v>
      </c>
      <c r="K362" s="4" t="s">
        <v>664</v>
      </c>
      <c r="L362" s="4" t="s">
        <v>236</v>
      </c>
      <c r="M362" s="4" t="s">
        <v>807</v>
      </c>
      <c r="N362" s="30">
        <v>151304</v>
      </c>
      <c r="O362" s="29">
        <v>101800</v>
      </c>
      <c r="P362" s="10">
        <v>32004</v>
      </c>
      <c r="Q362" s="10">
        <v>16200</v>
      </c>
      <c r="R362" s="10">
        <v>1300</v>
      </c>
      <c r="S362" s="10">
        <v>151304</v>
      </c>
      <c r="T362" s="36"/>
      <c r="U362" s="24"/>
      <c r="V362" s="16"/>
      <c r="W362" s="16"/>
      <c r="X362" s="16"/>
      <c r="Y362" s="16"/>
      <c r="Z362" s="25"/>
      <c r="AA362" s="24"/>
      <c r="AB362" s="16"/>
      <c r="AC362" s="16"/>
      <c r="AD362" s="16"/>
      <c r="AE362" s="16"/>
      <c r="AF362" s="44"/>
      <c r="AG362" s="24"/>
      <c r="AH362" s="16"/>
      <c r="AI362" s="16"/>
      <c r="AJ362" s="16"/>
      <c r="AK362" s="16"/>
      <c r="AL362" s="44"/>
      <c r="AM362" s="24"/>
      <c r="AN362" s="16"/>
      <c r="AO362" s="16"/>
      <c r="AP362" s="16"/>
      <c r="AQ362" s="16"/>
      <c r="AR362" s="44"/>
      <c r="AS362" s="24"/>
      <c r="AT362" s="16"/>
      <c r="AU362" s="16"/>
      <c r="AV362" s="16"/>
      <c r="AW362" s="16"/>
      <c r="AX362" s="44"/>
      <c r="AY362" s="24"/>
      <c r="AZ362" s="16"/>
      <c r="BA362" s="16"/>
      <c r="BB362" s="16"/>
      <c r="BC362" s="16"/>
      <c r="BD362" s="44"/>
      <c r="BE362" s="24"/>
      <c r="BF362" s="16"/>
      <c r="BG362" s="16"/>
      <c r="BH362" s="16"/>
      <c r="BI362" s="16"/>
      <c r="BJ362" s="25"/>
    </row>
    <row r="363" spans="1:62" x14ac:dyDescent="0.2">
      <c r="A363" s="2" t="s">
        <v>589</v>
      </c>
      <c r="B363" s="4" t="s">
        <v>214</v>
      </c>
      <c r="C363" s="2" t="s">
        <v>653</v>
      </c>
      <c r="D363" s="4" t="s">
        <v>237</v>
      </c>
      <c r="E363" s="2">
        <v>309834</v>
      </c>
      <c r="F363" s="4" t="s">
        <v>238</v>
      </c>
      <c r="G363" s="5" t="s">
        <v>671</v>
      </c>
      <c r="H363" s="4">
        <v>710057237</v>
      </c>
      <c r="I363" s="4" t="s">
        <v>657</v>
      </c>
      <c r="J363" s="5" t="s">
        <v>671</v>
      </c>
      <c r="K363" s="4" t="s">
        <v>664</v>
      </c>
      <c r="L363" s="4" t="s">
        <v>239</v>
      </c>
      <c r="M363" s="4" t="s">
        <v>858</v>
      </c>
      <c r="N363" s="30">
        <v>69258</v>
      </c>
      <c r="O363" s="29">
        <v>49021</v>
      </c>
      <c r="P363" s="10">
        <v>16737</v>
      </c>
      <c r="Q363" s="10">
        <v>3500</v>
      </c>
      <c r="R363" s="10">
        <v>0</v>
      </c>
      <c r="S363" s="10">
        <v>69258</v>
      </c>
      <c r="T363" s="36"/>
      <c r="U363" s="24"/>
      <c r="V363" s="16"/>
      <c r="W363" s="16"/>
      <c r="X363" s="16"/>
      <c r="Y363" s="16"/>
      <c r="Z363" s="25"/>
      <c r="AA363" s="24"/>
      <c r="AB363" s="16"/>
      <c r="AC363" s="16"/>
      <c r="AD363" s="16"/>
      <c r="AE363" s="16"/>
      <c r="AF363" s="44"/>
      <c r="AG363" s="24">
        <v>49721</v>
      </c>
      <c r="AH363" s="16">
        <v>16978</v>
      </c>
      <c r="AI363" s="16">
        <v>3500</v>
      </c>
      <c r="AJ363" s="16">
        <v>0</v>
      </c>
      <c r="AK363" s="16">
        <v>70199</v>
      </c>
      <c r="AL363" s="44"/>
      <c r="AM363" s="24"/>
      <c r="AN363" s="16"/>
      <c r="AO363" s="16"/>
      <c r="AP363" s="16"/>
      <c r="AQ363" s="16"/>
      <c r="AR363" s="44"/>
      <c r="AS363" s="24"/>
      <c r="AT363" s="16"/>
      <c r="AU363" s="16"/>
      <c r="AV363" s="16"/>
      <c r="AW363" s="16"/>
      <c r="AX363" s="44"/>
      <c r="AY363" s="24">
        <v>51371</v>
      </c>
      <c r="AZ363" s="16">
        <v>17542</v>
      </c>
      <c r="BA363" s="16">
        <v>3500</v>
      </c>
      <c r="BB363" s="16">
        <v>0</v>
      </c>
      <c r="BC363" s="16">
        <v>72413</v>
      </c>
      <c r="BD363" s="44"/>
      <c r="BE363" s="24"/>
      <c r="BF363" s="16"/>
      <c r="BG363" s="16"/>
      <c r="BH363" s="16"/>
      <c r="BI363" s="16"/>
      <c r="BJ363" s="25"/>
    </row>
    <row r="364" spans="1:62" x14ac:dyDescent="0.2">
      <c r="A364" s="2" t="s">
        <v>589</v>
      </c>
      <c r="B364" s="4" t="s">
        <v>214</v>
      </c>
      <c r="C364" s="2" t="s">
        <v>653</v>
      </c>
      <c r="D364" s="4" t="s">
        <v>0</v>
      </c>
      <c r="E364" s="2">
        <v>309877</v>
      </c>
      <c r="F364" s="4" t="s">
        <v>1</v>
      </c>
      <c r="G364" s="5" t="s">
        <v>671</v>
      </c>
      <c r="H364" s="4">
        <v>710178387</v>
      </c>
      <c r="I364" s="4" t="s">
        <v>656</v>
      </c>
      <c r="J364" s="5" t="s">
        <v>671</v>
      </c>
      <c r="K364" s="4" t="s">
        <v>664</v>
      </c>
      <c r="L364" s="4" t="s">
        <v>2</v>
      </c>
      <c r="M364" s="4" t="s">
        <v>813</v>
      </c>
      <c r="N364" s="30">
        <v>46650</v>
      </c>
      <c r="O364" s="29">
        <v>33654</v>
      </c>
      <c r="P364" s="10">
        <v>12196</v>
      </c>
      <c r="Q364" s="10">
        <v>800</v>
      </c>
      <c r="R364" s="10">
        <v>0</v>
      </c>
      <c r="S364" s="10">
        <v>46650</v>
      </c>
      <c r="T364" s="36"/>
      <c r="U364" s="24"/>
      <c r="V364" s="16"/>
      <c r="W364" s="16"/>
      <c r="X364" s="16"/>
      <c r="Y364" s="16"/>
      <c r="Z364" s="25"/>
      <c r="AA364" s="24"/>
      <c r="AB364" s="16"/>
      <c r="AC364" s="16"/>
      <c r="AD364" s="16"/>
      <c r="AE364" s="16"/>
      <c r="AF364" s="44"/>
      <c r="AG364" s="24"/>
      <c r="AH364" s="16"/>
      <c r="AI364" s="16"/>
      <c r="AJ364" s="16"/>
      <c r="AK364" s="16"/>
      <c r="AL364" s="44"/>
      <c r="AM364" s="24"/>
      <c r="AN364" s="16"/>
      <c r="AO364" s="16"/>
      <c r="AP364" s="16"/>
      <c r="AQ364" s="16"/>
      <c r="AR364" s="44"/>
      <c r="AS364" s="24"/>
      <c r="AT364" s="16"/>
      <c r="AU364" s="16"/>
      <c r="AV364" s="16"/>
      <c r="AW364" s="16"/>
      <c r="AX364" s="44"/>
      <c r="AY364" s="24"/>
      <c r="AZ364" s="16"/>
      <c r="BA364" s="16"/>
      <c r="BB364" s="16"/>
      <c r="BC364" s="16"/>
      <c r="BD364" s="44"/>
      <c r="BE364" s="24"/>
      <c r="BF364" s="16"/>
      <c r="BG364" s="16"/>
      <c r="BH364" s="16"/>
      <c r="BI364" s="16"/>
      <c r="BJ364" s="25"/>
    </row>
    <row r="365" spans="1:62" x14ac:dyDescent="0.2">
      <c r="A365" s="2" t="s">
        <v>589</v>
      </c>
      <c r="B365" s="4" t="s">
        <v>214</v>
      </c>
      <c r="C365" s="2" t="s">
        <v>653</v>
      </c>
      <c r="D365" s="4" t="s">
        <v>29</v>
      </c>
      <c r="E365" s="2">
        <v>309907</v>
      </c>
      <c r="F365" s="4" t="s">
        <v>30</v>
      </c>
      <c r="G365" s="5" t="s">
        <v>671</v>
      </c>
      <c r="H365" s="4">
        <v>37838474</v>
      </c>
      <c r="I365" s="4" t="s">
        <v>657</v>
      </c>
      <c r="J365" s="5" t="s">
        <v>671</v>
      </c>
      <c r="K365" s="4" t="s">
        <v>664</v>
      </c>
      <c r="L365" s="4" t="s">
        <v>31</v>
      </c>
      <c r="M365" s="4" t="s">
        <v>809</v>
      </c>
      <c r="N365" s="30">
        <v>503043</v>
      </c>
      <c r="O365" s="29">
        <v>340000</v>
      </c>
      <c r="P365" s="10">
        <v>110000</v>
      </c>
      <c r="Q365" s="10">
        <v>50000</v>
      </c>
      <c r="R365" s="10">
        <v>3043</v>
      </c>
      <c r="S365" s="10">
        <v>503043</v>
      </c>
      <c r="T365" s="36"/>
      <c r="U365" s="24"/>
      <c r="V365" s="16"/>
      <c r="W365" s="16"/>
      <c r="X365" s="16"/>
      <c r="Y365" s="16"/>
      <c r="Z365" s="25"/>
      <c r="AA365" s="24"/>
      <c r="AB365" s="16"/>
      <c r="AC365" s="16"/>
      <c r="AD365" s="16"/>
      <c r="AE365" s="16"/>
      <c r="AF365" s="44"/>
      <c r="AG365" s="24"/>
      <c r="AH365" s="16"/>
      <c r="AI365" s="16"/>
      <c r="AJ365" s="16"/>
      <c r="AK365" s="16"/>
      <c r="AL365" s="44"/>
      <c r="AM365" s="24"/>
      <c r="AN365" s="16"/>
      <c r="AO365" s="16"/>
      <c r="AP365" s="16"/>
      <c r="AQ365" s="16"/>
      <c r="AR365" s="44"/>
      <c r="AS365" s="24"/>
      <c r="AT365" s="16"/>
      <c r="AU365" s="16"/>
      <c r="AV365" s="16"/>
      <c r="AW365" s="16"/>
      <c r="AX365" s="44"/>
      <c r="AY365" s="24"/>
      <c r="AZ365" s="16"/>
      <c r="BA365" s="16"/>
      <c r="BB365" s="16"/>
      <c r="BC365" s="16"/>
      <c r="BD365" s="44"/>
      <c r="BE365" s="24"/>
      <c r="BF365" s="16"/>
      <c r="BG365" s="16"/>
      <c r="BH365" s="16"/>
      <c r="BI365" s="16"/>
      <c r="BJ365" s="25"/>
    </row>
    <row r="366" spans="1:62" x14ac:dyDescent="0.2">
      <c r="A366" s="2" t="s">
        <v>589</v>
      </c>
      <c r="B366" s="4" t="s">
        <v>214</v>
      </c>
      <c r="C366" s="2" t="s">
        <v>653</v>
      </c>
      <c r="D366" s="4" t="s">
        <v>463</v>
      </c>
      <c r="E366" s="2">
        <v>309982</v>
      </c>
      <c r="F366" s="4" t="s">
        <v>464</v>
      </c>
      <c r="G366" s="5" t="s">
        <v>671</v>
      </c>
      <c r="H366" s="4">
        <v>37838181</v>
      </c>
      <c r="I366" s="4" t="s">
        <v>657</v>
      </c>
      <c r="J366" s="5" t="s">
        <v>671</v>
      </c>
      <c r="K366" s="4" t="s">
        <v>664</v>
      </c>
      <c r="L366" s="4" t="s">
        <v>664</v>
      </c>
      <c r="M366" s="4" t="s">
        <v>465</v>
      </c>
      <c r="N366" s="30">
        <v>1585042</v>
      </c>
      <c r="O366" s="29">
        <v>1022178</v>
      </c>
      <c r="P366" s="10">
        <v>359807</v>
      </c>
      <c r="Q366" s="10">
        <v>199557</v>
      </c>
      <c r="R366" s="10">
        <v>3500</v>
      </c>
      <c r="S366" s="10">
        <v>1585042</v>
      </c>
      <c r="T366" s="36"/>
      <c r="U366" s="29">
        <v>1023166</v>
      </c>
      <c r="V366" s="10">
        <v>360154</v>
      </c>
      <c r="W366" s="10">
        <v>199557</v>
      </c>
      <c r="X366" s="10">
        <v>3500</v>
      </c>
      <c r="Y366" s="10">
        <v>1586377</v>
      </c>
      <c r="Z366" s="25"/>
      <c r="AA366" s="24">
        <v>1023418</v>
      </c>
      <c r="AB366" s="16">
        <v>360242</v>
      </c>
      <c r="AC366" s="16">
        <v>199557</v>
      </c>
      <c r="AD366" s="16">
        <v>3500</v>
      </c>
      <c r="AE366" s="16">
        <v>1586717</v>
      </c>
      <c r="AF366" s="44"/>
      <c r="AG366" s="24">
        <v>1035728</v>
      </c>
      <c r="AH366" s="16">
        <v>64550</v>
      </c>
      <c r="AI366" s="16">
        <v>199557</v>
      </c>
      <c r="AJ366" s="16">
        <v>3500</v>
      </c>
      <c r="AK366" s="16">
        <v>1603335</v>
      </c>
      <c r="AL366" s="44"/>
      <c r="AM366" s="24">
        <v>1035728</v>
      </c>
      <c r="AN366" s="16">
        <v>364550</v>
      </c>
      <c r="AO366" s="16">
        <v>199557</v>
      </c>
      <c r="AP366" s="16">
        <v>3500</v>
      </c>
      <c r="AQ366" s="16">
        <v>1603335</v>
      </c>
      <c r="AR366" s="44"/>
      <c r="AS366" s="24">
        <v>1036106</v>
      </c>
      <c r="AT366" s="16">
        <v>364682</v>
      </c>
      <c r="AU366" s="16">
        <v>199557</v>
      </c>
      <c r="AV366" s="16">
        <v>3500</v>
      </c>
      <c r="AW366" s="16">
        <v>1603845</v>
      </c>
      <c r="AX366" s="44"/>
      <c r="AY366" s="24"/>
      <c r="AZ366" s="16"/>
      <c r="BA366" s="16"/>
      <c r="BB366" s="16"/>
      <c r="BC366" s="16"/>
      <c r="BD366" s="44"/>
      <c r="BE366" s="24"/>
      <c r="BF366" s="16"/>
      <c r="BG366" s="16"/>
      <c r="BH366" s="16"/>
      <c r="BI366" s="16"/>
      <c r="BJ366" s="25"/>
    </row>
    <row r="367" spans="1:62" x14ac:dyDescent="0.2">
      <c r="A367" s="2" t="s">
        <v>589</v>
      </c>
      <c r="B367" s="4" t="s">
        <v>214</v>
      </c>
      <c r="C367" s="2" t="s">
        <v>653</v>
      </c>
      <c r="D367" s="4" t="s">
        <v>463</v>
      </c>
      <c r="E367" s="2">
        <v>309982</v>
      </c>
      <c r="F367" s="4" t="s">
        <v>464</v>
      </c>
      <c r="G367" s="5" t="s">
        <v>671</v>
      </c>
      <c r="H367" s="4">
        <v>37838491</v>
      </c>
      <c r="I367" s="4" t="s">
        <v>657</v>
      </c>
      <c r="J367" s="5" t="s">
        <v>671</v>
      </c>
      <c r="K367" s="4" t="s">
        <v>664</v>
      </c>
      <c r="L367" s="4" t="s">
        <v>664</v>
      </c>
      <c r="M367" s="4" t="s">
        <v>466</v>
      </c>
      <c r="N367" s="30">
        <v>1278953</v>
      </c>
      <c r="O367" s="29">
        <v>822808</v>
      </c>
      <c r="P367" s="10">
        <v>289628</v>
      </c>
      <c r="Q367" s="10">
        <v>163017</v>
      </c>
      <c r="R367" s="10">
        <v>3500</v>
      </c>
      <c r="S367" s="10">
        <v>1278953</v>
      </c>
      <c r="T367" s="36"/>
      <c r="U367" s="29">
        <v>822808</v>
      </c>
      <c r="V367" s="10">
        <v>289628</v>
      </c>
      <c r="W367" s="10">
        <v>163017</v>
      </c>
      <c r="X367" s="10">
        <v>3500</v>
      </c>
      <c r="Y367" s="10">
        <v>1278953</v>
      </c>
      <c r="Z367" s="25"/>
      <c r="AA367" s="24">
        <v>823155</v>
      </c>
      <c r="AB367" s="16">
        <v>289750</v>
      </c>
      <c r="AC367" s="16">
        <v>163017</v>
      </c>
      <c r="AD367" s="16">
        <v>3500</v>
      </c>
      <c r="AE367" s="16">
        <v>1279422</v>
      </c>
      <c r="AF367" s="44"/>
      <c r="AG367" s="24">
        <v>823765</v>
      </c>
      <c r="AH367" s="16">
        <v>293114</v>
      </c>
      <c r="AI367" s="16">
        <v>163017</v>
      </c>
      <c r="AJ367" s="16">
        <v>3500</v>
      </c>
      <c r="AK367" s="16">
        <v>1292396</v>
      </c>
      <c r="AL367" s="44"/>
      <c r="AM367" s="24">
        <v>832765</v>
      </c>
      <c r="AN367" s="16">
        <v>293114</v>
      </c>
      <c r="AO367" s="16">
        <v>163017</v>
      </c>
      <c r="AP367" s="16">
        <v>3500</v>
      </c>
      <c r="AQ367" s="16">
        <v>1292396</v>
      </c>
      <c r="AR367" s="44"/>
      <c r="AS367" s="24">
        <v>833346</v>
      </c>
      <c r="AT367" s="16">
        <v>293317</v>
      </c>
      <c r="AU367" s="16">
        <v>163017</v>
      </c>
      <c r="AV367" s="16">
        <v>3500</v>
      </c>
      <c r="AW367" s="16">
        <v>1293180</v>
      </c>
      <c r="AX367" s="44"/>
      <c r="AY367" s="24"/>
      <c r="AZ367" s="16"/>
      <c r="BA367" s="16"/>
      <c r="BB367" s="16"/>
      <c r="BC367" s="16"/>
      <c r="BD367" s="44"/>
      <c r="BE367" s="24"/>
      <c r="BF367" s="16"/>
      <c r="BG367" s="16"/>
      <c r="BH367" s="16"/>
      <c r="BI367" s="16"/>
      <c r="BJ367" s="25"/>
    </row>
    <row r="368" spans="1:62" x14ac:dyDescent="0.2">
      <c r="A368" s="2" t="s">
        <v>589</v>
      </c>
      <c r="B368" s="4" t="s">
        <v>214</v>
      </c>
      <c r="C368" s="2" t="s">
        <v>653</v>
      </c>
      <c r="D368" s="4" t="s">
        <v>463</v>
      </c>
      <c r="E368" s="2">
        <v>309982</v>
      </c>
      <c r="F368" s="4" t="s">
        <v>464</v>
      </c>
      <c r="G368" s="5" t="s">
        <v>671</v>
      </c>
      <c r="H368" s="4">
        <v>37838504</v>
      </c>
      <c r="I368" s="4" t="s">
        <v>657</v>
      </c>
      <c r="J368" s="5" t="s">
        <v>671</v>
      </c>
      <c r="K368" s="4" t="s">
        <v>664</v>
      </c>
      <c r="L368" s="4" t="s">
        <v>664</v>
      </c>
      <c r="M368" s="4" t="s">
        <v>618</v>
      </c>
      <c r="N368" s="30">
        <v>346609</v>
      </c>
      <c r="O368" s="29">
        <v>224057</v>
      </c>
      <c r="P368" s="10">
        <v>78868</v>
      </c>
      <c r="Q368" s="10">
        <v>43284</v>
      </c>
      <c r="R368" s="10">
        <v>400</v>
      </c>
      <c r="S368" s="10">
        <v>346609</v>
      </c>
      <c r="T368" s="36"/>
      <c r="U368" s="29">
        <v>224197</v>
      </c>
      <c r="V368" s="10">
        <v>78918</v>
      </c>
      <c r="W368" s="10">
        <v>43284</v>
      </c>
      <c r="X368" s="10">
        <v>400</v>
      </c>
      <c r="Y368" s="10">
        <v>346799</v>
      </c>
      <c r="Z368" s="25"/>
      <c r="AA368" s="24">
        <v>224387</v>
      </c>
      <c r="AB368" s="16">
        <v>78983</v>
      </c>
      <c r="AC368" s="16">
        <v>43284</v>
      </c>
      <c r="AD368" s="16">
        <v>400</v>
      </c>
      <c r="AE368" s="16">
        <v>347054</v>
      </c>
      <c r="AF368" s="44"/>
      <c r="AG368" s="24">
        <v>227419</v>
      </c>
      <c r="AH368" s="16">
        <v>80044</v>
      </c>
      <c r="AI368" s="16">
        <v>43284</v>
      </c>
      <c r="AJ368" s="16">
        <v>400</v>
      </c>
      <c r="AK368" s="16">
        <v>351147</v>
      </c>
      <c r="AL368" s="44"/>
      <c r="AM368" s="24">
        <v>227419</v>
      </c>
      <c r="AN368" s="16">
        <v>80044</v>
      </c>
      <c r="AO368" s="16">
        <v>63284</v>
      </c>
      <c r="AP368" s="16">
        <v>400</v>
      </c>
      <c r="AQ368" s="16">
        <v>371147</v>
      </c>
      <c r="AR368" s="44"/>
      <c r="AS368" s="24">
        <v>227749</v>
      </c>
      <c r="AT368" s="16">
        <v>80159</v>
      </c>
      <c r="AU368" s="16">
        <v>63284</v>
      </c>
      <c r="AV368" s="16">
        <v>400</v>
      </c>
      <c r="AW368" s="16">
        <v>371592</v>
      </c>
      <c r="AX368" s="44"/>
      <c r="AY368" s="24"/>
      <c r="AZ368" s="16"/>
      <c r="BA368" s="16"/>
      <c r="BB368" s="16"/>
      <c r="BC368" s="16"/>
      <c r="BD368" s="44"/>
      <c r="BE368" s="24"/>
      <c r="BF368" s="16"/>
      <c r="BG368" s="16"/>
      <c r="BH368" s="16"/>
      <c r="BI368" s="16"/>
      <c r="BJ368" s="25"/>
    </row>
    <row r="369" spans="1:62" x14ac:dyDescent="0.2">
      <c r="A369" s="2" t="s">
        <v>589</v>
      </c>
      <c r="B369" s="4" t="s">
        <v>214</v>
      </c>
      <c r="C369" s="2" t="s">
        <v>653</v>
      </c>
      <c r="D369" s="4" t="s">
        <v>143</v>
      </c>
      <c r="E369" s="2">
        <v>310107</v>
      </c>
      <c r="F369" s="4" t="s">
        <v>144</v>
      </c>
      <c r="G369" s="5" t="s">
        <v>671</v>
      </c>
      <c r="H369" s="4">
        <v>37838580</v>
      </c>
      <c r="I369" s="4" t="s">
        <v>656</v>
      </c>
      <c r="J369" s="5" t="s">
        <v>671</v>
      </c>
      <c r="K369" s="4" t="s">
        <v>664</v>
      </c>
      <c r="L369" s="4" t="s">
        <v>145</v>
      </c>
      <c r="M369" s="4" t="s">
        <v>826</v>
      </c>
      <c r="N369" s="30">
        <v>377420</v>
      </c>
      <c r="O369" s="29">
        <v>253920</v>
      </c>
      <c r="P369" s="10">
        <v>88745</v>
      </c>
      <c r="Q369" s="10">
        <v>34355</v>
      </c>
      <c r="R369" s="10">
        <v>400</v>
      </c>
      <c r="S369" s="10">
        <v>377420</v>
      </c>
      <c r="T369" s="36"/>
      <c r="U369" s="24"/>
      <c r="V369" s="16"/>
      <c r="W369" s="16"/>
      <c r="X369" s="16"/>
      <c r="Y369" s="16"/>
      <c r="Z369" s="25"/>
      <c r="AA369" s="24"/>
      <c r="AB369" s="16"/>
      <c r="AC369" s="16"/>
      <c r="AD369" s="16"/>
      <c r="AE369" s="16"/>
      <c r="AF369" s="44"/>
      <c r="AG369" s="24"/>
      <c r="AH369" s="16"/>
      <c r="AI369" s="16"/>
      <c r="AJ369" s="16"/>
      <c r="AK369" s="16"/>
      <c r="AL369" s="44"/>
      <c r="AM369" s="24"/>
      <c r="AN369" s="16"/>
      <c r="AO369" s="16"/>
      <c r="AP369" s="16"/>
      <c r="AQ369" s="16"/>
      <c r="AR369" s="44"/>
      <c r="AS369" s="24"/>
      <c r="AT369" s="16"/>
      <c r="AU369" s="16"/>
      <c r="AV369" s="16"/>
      <c r="AW369" s="16"/>
      <c r="AX369" s="44"/>
      <c r="AY369" s="24"/>
      <c r="AZ369" s="16"/>
      <c r="BA369" s="16"/>
      <c r="BB369" s="16"/>
      <c r="BC369" s="16"/>
      <c r="BD369" s="44"/>
      <c r="BE369" s="24"/>
      <c r="BF369" s="16"/>
      <c r="BG369" s="16"/>
      <c r="BH369" s="16"/>
      <c r="BI369" s="16"/>
      <c r="BJ369" s="25"/>
    </row>
    <row r="370" spans="1:62" x14ac:dyDescent="0.2">
      <c r="A370" s="2" t="s">
        <v>589</v>
      </c>
      <c r="B370" s="4" t="s">
        <v>214</v>
      </c>
      <c r="C370" s="2" t="s">
        <v>653</v>
      </c>
      <c r="D370" s="4" t="s">
        <v>86</v>
      </c>
      <c r="E370" s="2">
        <v>310131</v>
      </c>
      <c r="F370" s="4" t="s">
        <v>87</v>
      </c>
      <c r="G370" s="5" t="s">
        <v>671</v>
      </c>
      <c r="H370" s="4">
        <v>710057369</v>
      </c>
      <c r="I370" s="4" t="s">
        <v>656</v>
      </c>
      <c r="J370" s="5" t="s">
        <v>671</v>
      </c>
      <c r="K370" s="4" t="s">
        <v>664</v>
      </c>
      <c r="L370" s="4" t="s">
        <v>88</v>
      </c>
      <c r="M370" s="4" t="s">
        <v>834</v>
      </c>
      <c r="N370" s="30">
        <v>97928</v>
      </c>
      <c r="O370" s="29">
        <v>58757</v>
      </c>
      <c r="P370" s="10">
        <v>22915</v>
      </c>
      <c r="Q370" s="10">
        <v>16256</v>
      </c>
      <c r="R370" s="10">
        <v>0</v>
      </c>
      <c r="S370" s="10">
        <v>97928</v>
      </c>
      <c r="T370" s="36"/>
      <c r="U370" s="24"/>
      <c r="V370" s="16"/>
      <c r="W370" s="16"/>
      <c r="X370" s="16"/>
      <c r="Y370" s="16"/>
      <c r="Z370" s="25"/>
      <c r="AA370" s="24"/>
      <c r="AB370" s="16"/>
      <c r="AC370" s="16"/>
      <c r="AD370" s="16"/>
      <c r="AE370" s="16"/>
      <c r="AF370" s="44"/>
      <c r="AG370" s="24"/>
      <c r="AH370" s="16"/>
      <c r="AI370" s="16"/>
      <c r="AJ370" s="16"/>
      <c r="AK370" s="16"/>
      <c r="AL370" s="44"/>
      <c r="AM370" s="24"/>
      <c r="AN370" s="16"/>
      <c r="AO370" s="16"/>
      <c r="AP370" s="16"/>
      <c r="AQ370" s="16"/>
      <c r="AR370" s="44"/>
      <c r="AS370" s="24"/>
      <c r="AT370" s="16"/>
      <c r="AU370" s="16"/>
      <c r="AV370" s="16"/>
      <c r="AW370" s="16"/>
      <c r="AX370" s="44"/>
      <c r="AY370" s="24"/>
      <c r="AZ370" s="16"/>
      <c r="BA370" s="16"/>
      <c r="BB370" s="16"/>
      <c r="BC370" s="16"/>
      <c r="BD370" s="44"/>
      <c r="BE370" s="24"/>
      <c r="BF370" s="16"/>
      <c r="BG370" s="16"/>
      <c r="BH370" s="16"/>
      <c r="BI370" s="16"/>
      <c r="BJ370" s="25"/>
    </row>
    <row r="371" spans="1:62" x14ac:dyDescent="0.2">
      <c r="A371" s="2" t="s">
        <v>589</v>
      </c>
      <c r="B371" s="4" t="s">
        <v>214</v>
      </c>
      <c r="C371" s="2" t="s">
        <v>653</v>
      </c>
      <c r="D371" s="4" t="s">
        <v>710</v>
      </c>
      <c r="E371" s="2">
        <v>312266</v>
      </c>
      <c r="F371" s="4" t="s">
        <v>711</v>
      </c>
      <c r="G371" s="5" t="s">
        <v>671</v>
      </c>
      <c r="H371" s="4">
        <v>37842501</v>
      </c>
      <c r="I371" s="4" t="s">
        <v>656</v>
      </c>
      <c r="J371" s="5" t="s">
        <v>671</v>
      </c>
      <c r="K371" s="4" t="s">
        <v>521</v>
      </c>
      <c r="L371" s="4" t="s">
        <v>712</v>
      </c>
      <c r="M371" s="4" t="s">
        <v>755</v>
      </c>
      <c r="N371" s="30">
        <v>214376</v>
      </c>
      <c r="O371" s="29">
        <v>136650</v>
      </c>
      <c r="P371" s="10">
        <v>47828</v>
      </c>
      <c r="Q371" s="10">
        <v>29898</v>
      </c>
      <c r="R371" s="10">
        <v>0</v>
      </c>
      <c r="S371" s="10">
        <v>214376</v>
      </c>
      <c r="T371" s="36"/>
      <c r="U371" s="24"/>
      <c r="V371" s="16"/>
      <c r="W371" s="16"/>
      <c r="X371" s="16"/>
      <c r="Y371" s="16"/>
      <c r="Z371" s="25"/>
      <c r="AA371" s="24"/>
      <c r="AB371" s="16"/>
      <c r="AC371" s="16"/>
      <c r="AD371" s="16"/>
      <c r="AE371" s="16"/>
      <c r="AF371" s="44"/>
      <c r="AG371" s="24"/>
      <c r="AH371" s="16"/>
      <c r="AI371" s="16"/>
      <c r="AJ371" s="16"/>
      <c r="AK371" s="16"/>
      <c r="AL371" s="44"/>
      <c r="AM371" s="24"/>
      <c r="AN371" s="16"/>
      <c r="AO371" s="16"/>
      <c r="AP371" s="16"/>
      <c r="AQ371" s="16"/>
      <c r="AR371" s="44"/>
      <c r="AS371" s="24"/>
      <c r="AT371" s="16"/>
      <c r="AU371" s="16"/>
      <c r="AV371" s="16"/>
      <c r="AW371" s="16"/>
      <c r="AX371" s="44"/>
      <c r="AY371" s="24"/>
      <c r="AZ371" s="16"/>
      <c r="BA371" s="16"/>
      <c r="BB371" s="16"/>
      <c r="BC371" s="16"/>
      <c r="BD371" s="44"/>
      <c r="BE371" s="24"/>
      <c r="BF371" s="16"/>
      <c r="BG371" s="16"/>
      <c r="BH371" s="16"/>
      <c r="BI371" s="16"/>
      <c r="BJ371" s="25"/>
    </row>
    <row r="372" spans="1:62" x14ac:dyDescent="0.2">
      <c r="A372" s="2" t="s">
        <v>589</v>
      </c>
      <c r="B372" s="4" t="s">
        <v>214</v>
      </c>
      <c r="C372" s="2" t="s">
        <v>653</v>
      </c>
      <c r="D372" s="4" t="s">
        <v>519</v>
      </c>
      <c r="E372" s="2">
        <v>312282</v>
      </c>
      <c r="F372" s="4" t="s">
        <v>520</v>
      </c>
      <c r="G372" s="5" t="s">
        <v>671</v>
      </c>
      <c r="H372" s="4">
        <v>37836463</v>
      </c>
      <c r="I372" s="4" t="s">
        <v>656</v>
      </c>
      <c r="J372" s="5" t="s">
        <v>671</v>
      </c>
      <c r="K372" s="4" t="s">
        <v>521</v>
      </c>
      <c r="L372" s="4" t="s">
        <v>522</v>
      </c>
      <c r="M372" s="4" t="s">
        <v>754</v>
      </c>
      <c r="N372" s="30">
        <v>529570</v>
      </c>
      <c r="O372" s="29">
        <v>362477</v>
      </c>
      <c r="P372" s="10">
        <v>112523</v>
      </c>
      <c r="Q372" s="10">
        <v>53070</v>
      </c>
      <c r="R372" s="10">
        <v>1500</v>
      </c>
      <c r="S372" s="10">
        <v>529570</v>
      </c>
      <c r="T372" s="36"/>
      <c r="U372" s="24"/>
      <c r="V372" s="16"/>
      <c r="W372" s="16"/>
      <c r="X372" s="16"/>
      <c r="Y372" s="16"/>
      <c r="Z372" s="25"/>
      <c r="AA372" s="24"/>
      <c r="AB372" s="16"/>
      <c r="AC372" s="16"/>
      <c r="AD372" s="16"/>
      <c r="AE372" s="16"/>
      <c r="AF372" s="44"/>
      <c r="AG372" s="24">
        <v>369246</v>
      </c>
      <c r="AH372" s="16">
        <v>112523</v>
      </c>
      <c r="AI372" s="16">
        <v>53070</v>
      </c>
      <c r="AJ372" s="16">
        <v>1500</v>
      </c>
      <c r="AK372" s="16">
        <v>536339</v>
      </c>
      <c r="AL372" s="44"/>
      <c r="AM372" s="24"/>
      <c r="AN372" s="16"/>
      <c r="AO372" s="16"/>
      <c r="AP372" s="16"/>
      <c r="AQ372" s="16"/>
      <c r="AR372" s="44"/>
      <c r="AS372" s="24"/>
      <c r="AT372" s="16"/>
      <c r="AU372" s="16"/>
      <c r="AV372" s="16"/>
      <c r="AW372" s="16"/>
      <c r="AX372" s="44"/>
      <c r="AY372" s="24"/>
      <c r="AZ372" s="16"/>
      <c r="BA372" s="16"/>
      <c r="BB372" s="16"/>
      <c r="BC372" s="16"/>
      <c r="BD372" s="44"/>
      <c r="BE372" s="24"/>
      <c r="BF372" s="16"/>
      <c r="BG372" s="16"/>
      <c r="BH372" s="16"/>
      <c r="BI372" s="16"/>
      <c r="BJ372" s="25"/>
    </row>
    <row r="373" spans="1:62" x14ac:dyDescent="0.2">
      <c r="A373" s="2" t="s">
        <v>589</v>
      </c>
      <c r="B373" s="4" t="s">
        <v>214</v>
      </c>
      <c r="C373" s="2" t="s">
        <v>653</v>
      </c>
      <c r="D373" s="4" t="s">
        <v>675</v>
      </c>
      <c r="E373" s="2">
        <v>312312</v>
      </c>
      <c r="F373" s="4" t="s">
        <v>676</v>
      </c>
      <c r="G373" s="5" t="s">
        <v>671</v>
      </c>
      <c r="H373" s="4">
        <v>36080870</v>
      </c>
      <c r="I373" s="4" t="s">
        <v>656</v>
      </c>
      <c r="J373" s="5" t="s">
        <v>671</v>
      </c>
      <c r="K373" s="4" t="s">
        <v>521</v>
      </c>
      <c r="L373" s="4" t="s">
        <v>677</v>
      </c>
      <c r="M373" s="4" t="s">
        <v>678</v>
      </c>
      <c r="N373" s="30">
        <v>503032</v>
      </c>
      <c r="O373" s="29">
        <v>323469</v>
      </c>
      <c r="P373" s="10">
        <v>113052</v>
      </c>
      <c r="Q373" s="10">
        <v>66511</v>
      </c>
      <c r="R373" s="10">
        <v>0</v>
      </c>
      <c r="S373" s="10">
        <v>503032</v>
      </c>
      <c r="T373" s="36"/>
      <c r="U373" s="24"/>
      <c r="V373" s="16"/>
      <c r="W373" s="16"/>
      <c r="X373" s="16"/>
      <c r="Y373" s="16"/>
      <c r="Z373" s="25"/>
      <c r="AA373" s="24"/>
      <c r="AB373" s="16"/>
      <c r="AC373" s="16"/>
      <c r="AD373" s="16"/>
      <c r="AE373" s="16"/>
      <c r="AF373" s="44"/>
      <c r="AG373" s="24"/>
      <c r="AH373" s="16"/>
      <c r="AI373" s="16"/>
      <c r="AJ373" s="16"/>
      <c r="AK373" s="16"/>
      <c r="AL373" s="44"/>
      <c r="AM373" s="24"/>
      <c r="AN373" s="16"/>
      <c r="AO373" s="16"/>
      <c r="AP373" s="16"/>
      <c r="AQ373" s="16"/>
      <c r="AR373" s="44"/>
      <c r="AS373" s="24"/>
      <c r="AT373" s="16"/>
      <c r="AU373" s="16"/>
      <c r="AV373" s="16"/>
      <c r="AW373" s="16"/>
      <c r="AX373" s="44"/>
      <c r="AY373" s="24"/>
      <c r="AZ373" s="16"/>
      <c r="BA373" s="16"/>
      <c r="BB373" s="16"/>
      <c r="BC373" s="16"/>
      <c r="BD373" s="44"/>
      <c r="BE373" s="24"/>
      <c r="BF373" s="16"/>
      <c r="BG373" s="16"/>
      <c r="BH373" s="16"/>
      <c r="BI373" s="16"/>
      <c r="BJ373" s="25"/>
    </row>
    <row r="374" spans="1:62" x14ac:dyDescent="0.2">
      <c r="A374" s="2" t="s">
        <v>589</v>
      </c>
      <c r="B374" s="4" t="s">
        <v>214</v>
      </c>
      <c r="C374" s="2" t="s">
        <v>653</v>
      </c>
      <c r="D374" s="4" t="s">
        <v>552</v>
      </c>
      <c r="E374" s="2">
        <v>312321</v>
      </c>
      <c r="F374" s="4" t="s">
        <v>553</v>
      </c>
      <c r="G374" s="5" t="s">
        <v>671</v>
      </c>
      <c r="H374" s="4">
        <v>37836552</v>
      </c>
      <c r="I374" s="4" t="s">
        <v>656</v>
      </c>
      <c r="J374" s="5" t="s">
        <v>671</v>
      </c>
      <c r="K374" s="4" t="s">
        <v>521</v>
      </c>
      <c r="L374" s="4" t="s">
        <v>554</v>
      </c>
      <c r="M374" s="4" t="s">
        <v>757</v>
      </c>
      <c r="N374" s="30">
        <v>489380</v>
      </c>
      <c r="O374" s="29">
        <v>328000</v>
      </c>
      <c r="P374" s="10">
        <v>121000</v>
      </c>
      <c r="Q374" s="10">
        <v>40380</v>
      </c>
      <c r="R374" s="10">
        <v>0</v>
      </c>
      <c r="S374" s="10">
        <v>489380</v>
      </c>
      <c r="T374" s="36"/>
      <c r="U374" s="24"/>
      <c r="V374" s="16"/>
      <c r="W374" s="16"/>
      <c r="X374" s="16"/>
      <c r="Y374" s="16"/>
      <c r="Z374" s="25"/>
      <c r="AA374" s="24"/>
      <c r="AB374" s="16"/>
      <c r="AC374" s="16"/>
      <c r="AD374" s="16"/>
      <c r="AE374" s="16"/>
      <c r="AF374" s="44"/>
      <c r="AG374" s="24"/>
      <c r="AH374" s="16"/>
      <c r="AI374" s="16"/>
      <c r="AJ374" s="16"/>
      <c r="AK374" s="16"/>
      <c r="AL374" s="44"/>
      <c r="AM374" s="24"/>
      <c r="AN374" s="16"/>
      <c r="AO374" s="16"/>
      <c r="AP374" s="16"/>
      <c r="AQ374" s="16"/>
      <c r="AR374" s="44"/>
      <c r="AS374" s="24"/>
      <c r="AT374" s="16"/>
      <c r="AU374" s="16"/>
      <c r="AV374" s="16"/>
      <c r="AW374" s="16"/>
      <c r="AX374" s="44"/>
      <c r="AY374" s="24"/>
      <c r="AZ374" s="16"/>
      <c r="BA374" s="16"/>
      <c r="BB374" s="16"/>
      <c r="BC374" s="16"/>
      <c r="BD374" s="44"/>
      <c r="BE374" s="24"/>
      <c r="BF374" s="16"/>
      <c r="BG374" s="16"/>
      <c r="BH374" s="16"/>
      <c r="BI374" s="16"/>
      <c r="BJ374" s="25"/>
    </row>
    <row r="375" spans="1:62" x14ac:dyDescent="0.2">
      <c r="A375" s="2" t="s">
        <v>589</v>
      </c>
      <c r="B375" s="4" t="s">
        <v>214</v>
      </c>
      <c r="C375" s="2" t="s">
        <v>653</v>
      </c>
      <c r="D375" s="4" t="s">
        <v>679</v>
      </c>
      <c r="E375" s="2">
        <v>312347</v>
      </c>
      <c r="F375" s="4" t="s">
        <v>680</v>
      </c>
      <c r="G375" s="5" t="s">
        <v>671</v>
      </c>
      <c r="H375" s="4">
        <v>36093939</v>
      </c>
      <c r="I375" s="4" t="s">
        <v>657</v>
      </c>
      <c r="J375" s="5" t="s">
        <v>671</v>
      </c>
      <c r="K375" s="4" t="s">
        <v>521</v>
      </c>
      <c r="L375" s="4" t="s">
        <v>681</v>
      </c>
      <c r="M375" s="4" t="s">
        <v>682</v>
      </c>
      <c r="N375" s="30">
        <v>853380</v>
      </c>
      <c r="O375" s="29">
        <v>583000</v>
      </c>
      <c r="P375" s="10">
        <v>203380</v>
      </c>
      <c r="Q375" s="10">
        <v>67000</v>
      </c>
      <c r="R375" s="10">
        <v>0</v>
      </c>
      <c r="S375" s="10">
        <v>853380</v>
      </c>
      <c r="T375" s="36"/>
      <c r="U375" s="24"/>
      <c r="V375" s="16"/>
      <c r="W375" s="16"/>
      <c r="X375" s="16"/>
      <c r="Y375" s="16"/>
      <c r="Z375" s="25"/>
      <c r="AA375" s="24"/>
      <c r="AB375" s="16"/>
      <c r="AC375" s="16"/>
      <c r="AD375" s="16"/>
      <c r="AE375" s="16"/>
      <c r="AF375" s="44"/>
      <c r="AG375" s="24"/>
      <c r="AH375" s="16"/>
      <c r="AI375" s="16"/>
      <c r="AJ375" s="16"/>
      <c r="AK375" s="16"/>
      <c r="AL375" s="44"/>
      <c r="AM375" s="24"/>
      <c r="AN375" s="16"/>
      <c r="AO375" s="16"/>
      <c r="AP375" s="16"/>
      <c r="AQ375" s="16"/>
      <c r="AR375" s="44"/>
      <c r="AS375" s="24"/>
      <c r="AT375" s="16"/>
      <c r="AU375" s="16"/>
      <c r="AV375" s="16"/>
      <c r="AW375" s="16"/>
      <c r="AX375" s="44"/>
      <c r="AY375" s="24"/>
      <c r="AZ375" s="16"/>
      <c r="BA375" s="16"/>
      <c r="BB375" s="16"/>
      <c r="BC375" s="16"/>
      <c r="BD375" s="44"/>
      <c r="BE375" s="24"/>
      <c r="BF375" s="16"/>
      <c r="BG375" s="16"/>
      <c r="BH375" s="16"/>
      <c r="BI375" s="16"/>
      <c r="BJ375" s="25"/>
    </row>
    <row r="376" spans="1:62" x14ac:dyDescent="0.2">
      <c r="A376" s="2" t="s">
        <v>589</v>
      </c>
      <c r="B376" s="4" t="s">
        <v>214</v>
      </c>
      <c r="C376" s="2" t="s">
        <v>653</v>
      </c>
      <c r="D376" s="4" t="s">
        <v>559</v>
      </c>
      <c r="E376" s="2">
        <v>312363</v>
      </c>
      <c r="F376" s="4" t="s">
        <v>560</v>
      </c>
      <c r="G376" s="5" t="s">
        <v>671</v>
      </c>
      <c r="H376" s="4">
        <v>37836471</v>
      </c>
      <c r="I376" s="4" t="s">
        <v>656</v>
      </c>
      <c r="J376" s="5" t="s">
        <v>671</v>
      </c>
      <c r="K376" s="4" t="s">
        <v>521</v>
      </c>
      <c r="L376" s="4" t="s">
        <v>689</v>
      </c>
      <c r="M376" s="4" t="s">
        <v>771</v>
      </c>
      <c r="N376" s="30">
        <v>452092</v>
      </c>
      <c r="O376" s="29">
        <v>292000</v>
      </c>
      <c r="P376" s="10">
        <v>102054</v>
      </c>
      <c r="Q376" s="10">
        <v>56038</v>
      </c>
      <c r="R376" s="10">
        <v>2000</v>
      </c>
      <c r="S376" s="10">
        <v>492092</v>
      </c>
      <c r="T376" s="36"/>
      <c r="U376" s="24"/>
      <c r="V376" s="16"/>
      <c r="W376" s="16"/>
      <c r="X376" s="16"/>
      <c r="Y376" s="16"/>
      <c r="Z376" s="25"/>
      <c r="AA376" s="24"/>
      <c r="AB376" s="16"/>
      <c r="AC376" s="16"/>
      <c r="AD376" s="16"/>
      <c r="AE376" s="16"/>
      <c r="AF376" s="44"/>
      <c r="AG376" s="24"/>
      <c r="AH376" s="16"/>
      <c r="AI376" s="16"/>
      <c r="AJ376" s="16"/>
      <c r="AK376" s="16"/>
      <c r="AL376" s="44"/>
      <c r="AM376" s="24"/>
      <c r="AN376" s="16"/>
      <c r="AO376" s="16"/>
      <c r="AP376" s="16"/>
      <c r="AQ376" s="16"/>
      <c r="AR376" s="44"/>
      <c r="AS376" s="24"/>
      <c r="AT376" s="16"/>
      <c r="AU376" s="16"/>
      <c r="AV376" s="16"/>
      <c r="AW376" s="16"/>
      <c r="AX376" s="44"/>
      <c r="AY376" s="24"/>
      <c r="AZ376" s="16"/>
      <c r="BA376" s="16"/>
      <c r="BB376" s="16"/>
      <c r="BC376" s="16"/>
      <c r="BD376" s="44"/>
      <c r="BE376" s="24">
        <v>303570</v>
      </c>
      <c r="BF376" s="16">
        <v>106073</v>
      </c>
      <c r="BG376" s="16">
        <v>67638</v>
      </c>
      <c r="BH376" s="16">
        <v>2000</v>
      </c>
      <c r="BI376" s="16">
        <v>479281</v>
      </c>
      <c r="BJ376" s="25"/>
    </row>
    <row r="377" spans="1:62" x14ac:dyDescent="0.2">
      <c r="A377" s="2" t="s">
        <v>589</v>
      </c>
      <c r="B377" s="4" t="s">
        <v>214</v>
      </c>
      <c r="C377" s="2" t="s">
        <v>653</v>
      </c>
      <c r="D377" s="4" t="s">
        <v>413</v>
      </c>
      <c r="E377" s="2">
        <v>312380</v>
      </c>
      <c r="F377" s="4" t="s">
        <v>414</v>
      </c>
      <c r="G377" s="5" t="s">
        <v>671</v>
      </c>
      <c r="H377" s="4">
        <v>36093815</v>
      </c>
      <c r="I377" s="4" t="s">
        <v>656</v>
      </c>
      <c r="J377" s="5" t="s">
        <v>671</v>
      </c>
      <c r="K377" s="4" t="s">
        <v>521</v>
      </c>
      <c r="L377" s="4" t="s">
        <v>415</v>
      </c>
      <c r="M377" s="4" t="s">
        <v>769</v>
      </c>
      <c r="N377" s="30">
        <v>122418</v>
      </c>
      <c r="O377" s="29">
        <v>84564</v>
      </c>
      <c r="P377" s="10">
        <v>29904</v>
      </c>
      <c r="Q377" s="10">
        <v>7950</v>
      </c>
      <c r="R377" s="10">
        <v>122418</v>
      </c>
      <c r="S377" s="10"/>
      <c r="T377" s="36"/>
      <c r="U377" s="24"/>
      <c r="V377" s="16"/>
      <c r="W377" s="16"/>
      <c r="X377" s="16"/>
      <c r="Y377" s="16"/>
      <c r="Z377" s="25"/>
      <c r="AA377" s="24"/>
      <c r="AB377" s="16"/>
      <c r="AC377" s="16"/>
      <c r="AD377" s="16"/>
      <c r="AE377" s="16"/>
      <c r="AF377" s="44"/>
      <c r="AG377" s="24">
        <v>85745</v>
      </c>
      <c r="AH377" s="16">
        <v>30316</v>
      </c>
      <c r="AI377" s="16">
        <v>7950</v>
      </c>
      <c r="AJ377" s="16">
        <v>0</v>
      </c>
      <c r="AK377" s="16">
        <v>124011</v>
      </c>
      <c r="AL377" s="44"/>
      <c r="AM377" s="24"/>
      <c r="AN377" s="16"/>
      <c r="AO377" s="16"/>
      <c r="AP377" s="16"/>
      <c r="AQ377" s="16"/>
      <c r="AR377" s="44"/>
      <c r="AS377" s="24"/>
      <c r="AT377" s="16"/>
      <c r="AU377" s="16"/>
      <c r="AV377" s="16"/>
      <c r="AW377" s="16"/>
      <c r="AX377" s="44"/>
      <c r="AY377" s="24"/>
      <c r="AZ377" s="16"/>
      <c r="BA377" s="16"/>
      <c r="BB377" s="16"/>
      <c r="BC377" s="16"/>
      <c r="BD377" s="44"/>
      <c r="BE377" s="24"/>
      <c r="BF377" s="16"/>
      <c r="BG377" s="16"/>
      <c r="BH377" s="16"/>
      <c r="BI377" s="16"/>
      <c r="BJ377" s="25"/>
    </row>
    <row r="378" spans="1:62" x14ac:dyDescent="0.2">
      <c r="A378" s="2" t="s">
        <v>589</v>
      </c>
      <c r="B378" s="4" t="s">
        <v>214</v>
      </c>
      <c r="C378" s="2" t="s">
        <v>653</v>
      </c>
      <c r="D378" s="4" t="s">
        <v>391</v>
      </c>
      <c r="E378" s="2">
        <v>312398</v>
      </c>
      <c r="F378" s="4" t="s">
        <v>392</v>
      </c>
      <c r="G378" s="5" t="s">
        <v>671</v>
      </c>
      <c r="H378" s="4">
        <v>36080586</v>
      </c>
      <c r="I378" s="4" t="s">
        <v>656</v>
      </c>
      <c r="J378" s="5" t="s">
        <v>671</v>
      </c>
      <c r="K378" s="4" t="s">
        <v>521</v>
      </c>
      <c r="L378" s="4" t="s">
        <v>393</v>
      </c>
      <c r="M378" s="4" t="s">
        <v>837</v>
      </c>
      <c r="N378" s="30">
        <v>504654</v>
      </c>
      <c r="O378" s="29">
        <v>336712</v>
      </c>
      <c r="P378" s="10">
        <v>117642</v>
      </c>
      <c r="Q378" s="10">
        <v>50300</v>
      </c>
      <c r="R378" s="10">
        <v>0</v>
      </c>
      <c r="S378" s="10">
        <v>504654</v>
      </c>
      <c r="T378" s="36"/>
      <c r="U378" s="24"/>
      <c r="V378" s="16"/>
      <c r="W378" s="16"/>
      <c r="X378" s="16"/>
      <c r="Y378" s="16"/>
      <c r="Z378" s="25"/>
      <c r="AA378" s="24"/>
      <c r="AB378" s="16"/>
      <c r="AC378" s="16"/>
      <c r="AD378" s="16"/>
      <c r="AE378" s="16"/>
      <c r="AF378" s="44"/>
      <c r="AG378" s="24"/>
      <c r="AH378" s="16"/>
      <c r="AI378" s="16"/>
      <c r="AJ378" s="16"/>
      <c r="AK378" s="16"/>
      <c r="AL378" s="44"/>
      <c r="AM378" s="24"/>
      <c r="AN378" s="16"/>
      <c r="AO378" s="16"/>
      <c r="AP378" s="16"/>
      <c r="AQ378" s="16"/>
      <c r="AR378" s="44"/>
      <c r="AS378" s="24"/>
      <c r="AT378" s="16"/>
      <c r="AU378" s="16"/>
      <c r="AV378" s="16"/>
      <c r="AW378" s="16"/>
      <c r="AX378" s="44"/>
      <c r="AY378" s="24"/>
      <c r="AZ378" s="16"/>
      <c r="BA378" s="16"/>
      <c r="BB378" s="16"/>
      <c r="BC378" s="16"/>
      <c r="BD378" s="44"/>
      <c r="BE378" s="24"/>
      <c r="BF378" s="16"/>
      <c r="BG378" s="16"/>
      <c r="BH378" s="16"/>
      <c r="BI378" s="16"/>
      <c r="BJ378" s="25"/>
    </row>
    <row r="379" spans="1:62" x14ac:dyDescent="0.2">
      <c r="A379" s="2" t="s">
        <v>589</v>
      </c>
      <c r="B379" s="4" t="s">
        <v>214</v>
      </c>
      <c r="C379" s="2" t="s">
        <v>653</v>
      </c>
      <c r="D379" s="4" t="s">
        <v>442</v>
      </c>
      <c r="E379" s="2">
        <v>312401</v>
      </c>
      <c r="F379" s="4" t="s">
        <v>443</v>
      </c>
      <c r="G379" s="5" t="s">
        <v>671</v>
      </c>
      <c r="H379" s="4">
        <v>37850946</v>
      </c>
      <c r="I379" s="4" t="s">
        <v>656</v>
      </c>
      <c r="J379" s="5" t="s">
        <v>671</v>
      </c>
      <c r="K379" s="4" t="s">
        <v>521</v>
      </c>
      <c r="L379" s="4" t="s">
        <v>444</v>
      </c>
      <c r="M379" s="4" t="s">
        <v>775</v>
      </c>
      <c r="N379" s="30">
        <v>93085</v>
      </c>
      <c r="O379" s="29">
        <v>66000</v>
      </c>
      <c r="P379" s="10">
        <v>23000</v>
      </c>
      <c r="Q379" s="10">
        <v>4085</v>
      </c>
      <c r="R379" s="10">
        <v>0</v>
      </c>
      <c r="S379" s="10">
        <v>93085</v>
      </c>
      <c r="T379" s="36"/>
      <c r="U379" s="24"/>
      <c r="V379" s="16"/>
      <c r="W379" s="16"/>
      <c r="X379" s="16"/>
      <c r="Y379" s="16"/>
      <c r="Z379" s="25"/>
      <c r="AA379" s="24"/>
      <c r="AB379" s="16"/>
      <c r="AC379" s="16"/>
      <c r="AD379" s="16"/>
      <c r="AE379" s="16"/>
      <c r="AF379" s="44"/>
      <c r="AG379" s="24"/>
      <c r="AH379" s="16"/>
      <c r="AI379" s="16"/>
      <c r="AJ379" s="16"/>
      <c r="AK379" s="16"/>
      <c r="AL379" s="44"/>
      <c r="AM379" s="24"/>
      <c r="AN379" s="16"/>
      <c r="AO379" s="16"/>
      <c r="AP379" s="16"/>
      <c r="AQ379" s="16"/>
      <c r="AR379" s="44"/>
      <c r="AS379" s="24"/>
      <c r="AT379" s="16"/>
      <c r="AU379" s="16"/>
      <c r="AV379" s="16"/>
      <c r="AW379" s="16"/>
      <c r="AX379" s="44"/>
      <c r="AY379" s="24"/>
      <c r="AZ379" s="16"/>
      <c r="BA379" s="16"/>
      <c r="BB379" s="16"/>
      <c r="BC379" s="16"/>
      <c r="BD379" s="44"/>
      <c r="BE379" s="24"/>
      <c r="BF379" s="16"/>
      <c r="BG379" s="16"/>
      <c r="BH379" s="16"/>
      <c r="BI379" s="16"/>
      <c r="BJ379" s="25"/>
    </row>
    <row r="380" spans="1:62" x14ac:dyDescent="0.2">
      <c r="A380" s="2" t="s">
        <v>589</v>
      </c>
      <c r="B380" s="4" t="s">
        <v>214</v>
      </c>
      <c r="C380" s="2" t="s">
        <v>653</v>
      </c>
      <c r="D380" s="4" t="s">
        <v>423</v>
      </c>
      <c r="E380" s="2">
        <v>312410</v>
      </c>
      <c r="F380" s="4" t="s">
        <v>424</v>
      </c>
      <c r="G380" s="5" t="s">
        <v>671</v>
      </c>
      <c r="H380" s="4">
        <v>37836480</v>
      </c>
      <c r="I380" s="4" t="s">
        <v>656</v>
      </c>
      <c r="J380" s="5" t="s">
        <v>671</v>
      </c>
      <c r="K380" s="4" t="s">
        <v>521</v>
      </c>
      <c r="L380" s="4" t="s">
        <v>425</v>
      </c>
      <c r="M380" s="4" t="s">
        <v>772</v>
      </c>
      <c r="N380" s="30">
        <v>357721</v>
      </c>
      <c r="O380" s="29">
        <v>231174</v>
      </c>
      <c r="P380" s="10">
        <v>78150</v>
      </c>
      <c r="Q380" s="10">
        <v>48397</v>
      </c>
      <c r="R380" s="10">
        <v>0</v>
      </c>
      <c r="S380" s="10">
        <v>357721</v>
      </c>
      <c r="T380" s="36"/>
      <c r="U380" s="24"/>
      <c r="V380" s="16"/>
      <c r="W380" s="16"/>
      <c r="X380" s="16"/>
      <c r="Y380" s="16"/>
      <c r="Z380" s="25"/>
      <c r="AA380" s="24"/>
      <c r="AB380" s="16"/>
      <c r="AC380" s="16"/>
      <c r="AD380" s="16"/>
      <c r="AE380" s="16"/>
      <c r="AF380" s="44"/>
      <c r="AG380" s="24"/>
      <c r="AH380" s="16"/>
      <c r="AI380" s="16"/>
      <c r="AJ380" s="16"/>
      <c r="AK380" s="16"/>
      <c r="AL380" s="44"/>
      <c r="AM380" s="24"/>
      <c r="AN380" s="16"/>
      <c r="AO380" s="16"/>
      <c r="AP380" s="16"/>
      <c r="AQ380" s="16"/>
      <c r="AR380" s="44"/>
      <c r="AS380" s="24"/>
      <c r="AT380" s="16"/>
      <c r="AU380" s="16"/>
      <c r="AV380" s="16"/>
      <c r="AW380" s="16"/>
      <c r="AX380" s="44"/>
      <c r="AY380" s="24"/>
      <c r="AZ380" s="16"/>
      <c r="BA380" s="16"/>
      <c r="BB380" s="16"/>
      <c r="BC380" s="16"/>
      <c r="BD380" s="44"/>
      <c r="BE380" s="24"/>
      <c r="BF380" s="16"/>
      <c r="BG380" s="16"/>
      <c r="BH380" s="16"/>
      <c r="BI380" s="16"/>
      <c r="BJ380" s="25"/>
    </row>
    <row r="381" spans="1:62" x14ac:dyDescent="0.2">
      <c r="A381" s="2" t="s">
        <v>589</v>
      </c>
      <c r="B381" s="4" t="s">
        <v>214</v>
      </c>
      <c r="C381" s="2" t="s">
        <v>653</v>
      </c>
      <c r="D381" s="4" t="s">
        <v>619</v>
      </c>
      <c r="E381" s="2">
        <v>312533</v>
      </c>
      <c r="F381" s="4" t="s">
        <v>620</v>
      </c>
      <c r="G381" s="5" t="s">
        <v>671</v>
      </c>
      <c r="H381" s="4">
        <v>36090387</v>
      </c>
      <c r="I381" s="4" t="s">
        <v>656</v>
      </c>
      <c r="J381" s="5" t="s">
        <v>671</v>
      </c>
      <c r="K381" s="4" t="s">
        <v>521</v>
      </c>
      <c r="L381" s="4" t="s">
        <v>621</v>
      </c>
      <c r="M381" s="4" t="s">
        <v>781</v>
      </c>
      <c r="N381" s="30">
        <v>453007</v>
      </c>
      <c r="O381" s="29">
        <v>300000</v>
      </c>
      <c r="P381" s="10">
        <v>104900</v>
      </c>
      <c r="Q381" s="10">
        <v>48107</v>
      </c>
      <c r="R381" s="10">
        <v>0</v>
      </c>
      <c r="S381" s="10">
        <v>453007</v>
      </c>
      <c r="T381" s="36"/>
      <c r="U381" s="24"/>
      <c r="V381" s="16"/>
      <c r="W381" s="16"/>
      <c r="X381" s="16"/>
      <c r="Y381" s="16"/>
      <c r="Z381" s="25"/>
      <c r="AA381" s="24"/>
      <c r="AB381" s="16"/>
      <c r="AC381" s="16"/>
      <c r="AD381" s="16"/>
      <c r="AE381" s="16"/>
      <c r="AF381" s="44"/>
      <c r="AG381" s="24">
        <v>303560</v>
      </c>
      <c r="AH381" s="16">
        <v>106146</v>
      </c>
      <c r="AI381" s="16">
        <v>48107</v>
      </c>
      <c r="AJ381" s="16">
        <v>0</v>
      </c>
      <c r="AK381" s="16">
        <v>457813</v>
      </c>
      <c r="AL381" s="44"/>
      <c r="AM381" s="24">
        <v>303889</v>
      </c>
      <c r="AN381" s="16">
        <v>106261</v>
      </c>
      <c r="AO381" s="16">
        <v>48107</v>
      </c>
      <c r="AP381" s="16">
        <v>0</v>
      </c>
      <c r="AQ381" s="16">
        <v>458257</v>
      </c>
      <c r="AR381" s="44"/>
      <c r="AS381" s="24"/>
      <c r="AT381" s="16"/>
      <c r="AU381" s="16"/>
      <c r="AV381" s="16"/>
      <c r="AW381" s="16"/>
      <c r="AX381" s="44"/>
      <c r="AY381" s="24">
        <v>311889</v>
      </c>
      <c r="AZ381" s="16">
        <v>109057</v>
      </c>
      <c r="BA381" s="16">
        <v>48107</v>
      </c>
      <c r="BB381" s="16">
        <v>0</v>
      </c>
      <c r="BC381" s="16">
        <v>469053</v>
      </c>
      <c r="BD381" s="44"/>
      <c r="BE381" s="24">
        <v>311889</v>
      </c>
      <c r="BF381" s="16">
        <v>109057</v>
      </c>
      <c r="BG381" s="16">
        <v>57402</v>
      </c>
      <c r="BH381" s="16">
        <v>0</v>
      </c>
      <c r="BI381" s="16">
        <v>478348</v>
      </c>
      <c r="BJ381" s="25"/>
    </row>
    <row r="382" spans="1:62" x14ac:dyDescent="0.2">
      <c r="A382" s="2" t="s">
        <v>589</v>
      </c>
      <c r="B382" s="4" t="s">
        <v>214</v>
      </c>
      <c r="C382" s="2" t="s">
        <v>653</v>
      </c>
      <c r="D382" s="4" t="s">
        <v>480</v>
      </c>
      <c r="E382" s="2">
        <v>34007521</v>
      </c>
      <c r="F382" s="4" t="s">
        <v>481</v>
      </c>
      <c r="G382" s="5" t="s">
        <v>671</v>
      </c>
      <c r="H382" s="4">
        <v>31875408</v>
      </c>
      <c r="I382" s="4" t="s">
        <v>656</v>
      </c>
      <c r="J382" s="5" t="s">
        <v>671</v>
      </c>
      <c r="K382" s="4" t="s">
        <v>521</v>
      </c>
      <c r="L382" s="4" t="s">
        <v>482</v>
      </c>
      <c r="M382" s="4" t="s">
        <v>483</v>
      </c>
      <c r="N382" s="30">
        <v>514812</v>
      </c>
      <c r="O382" s="29">
        <v>334942</v>
      </c>
      <c r="P382" s="10">
        <v>117063</v>
      </c>
      <c r="Q382" s="10">
        <v>61807</v>
      </c>
      <c r="R382" s="10">
        <v>1000</v>
      </c>
      <c r="S382" s="10">
        <v>514812</v>
      </c>
      <c r="T382" s="36"/>
      <c r="U382" s="24"/>
      <c r="V382" s="16"/>
      <c r="W382" s="16"/>
      <c r="X382" s="16"/>
      <c r="Y382" s="16"/>
      <c r="Z382" s="25"/>
      <c r="AA382" s="24"/>
      <c r="AB382" s="16"/>
      <c r="AC382" s="16"/>
      <c r="AD382" s="16"/>
      <c r="AE382" s="16"/>
      <c r="AF382" s="44"/>
      <c r="AG382" s="24"/>
      <c r="AH382" s="16"/>
      <c r="AI382" s="16"/>
      <c r="AJ382" s="16"/>
      <c r="AK382" s="16"/>
      <c r="AL382" s="44"/>
      <c r="AM382" s="24"/>
      <c r="AN382" s="16"/>
      <c r="AO382" s="16"/>
      <c r="AP382" s="16"/>
      <c r="AQ382" s="16"/>
      <c r="AR382" s="44"/>
      <c r="AS382" s="24"/>
      <c r="AT382" s="16"/>
      <c r="AU382" s="16"/>
      <c r="AV382" s="16"/>
      <c r="AW382" s="16"/>
      <c r="AX382" s="44"/>
      <c r="AY382" s="24"/>
      <c r="AZ382" s="16"/>
      <c r="BA382" s="16"/>
      <c r="BB382" s="16"/>
      <c r="BC382" s="16"/>
      <c r="BD382" s="44"/>
      <c r="BE382" s="24"/>
      <c r="BF382" s="16"/>
      <c r="BG382" s="16"/>
      <c r="BH382" s="16"/>
      <c r="BI382" s="16"/>
      <c r="BJ382" s="25"/>
    </row>
    <row r="383" spans="1:62" x14ac:dyDescent="0.2">
      <c r="A383" s="2" t="s">
        <v>589</v>
      </c>
      <c r="B383" s="4" t="s">
        <v>214</v>
      </c>
      <c r="C383" s="2" t="s">
        <v>653</v>
      </c>
      <c r="D383" s="4" t="s">
        <v>496</v>
      </c>
      <c r="E383" s="2">
        <v>312614</v>
      </c>
      <c r="F383" s="4" t="s">
        <v>497</v>
      </c>
      <c r="G383" s="5" t="s">
        <v>671</v>
      </c>
      <c r="H383" s="4">
        <v>37836579</v>
      </c>
      <c r="I383" s="4" t="s">
        <v>656</v>
      </c>
      <c r="J383" s="5" t="s">
        <v>671</v>
      </c>
      <c r="K383" s="4" t="s">
        <v>521</v>
      </c>
      <c r="L383" s="4" t="s">
        <v>498</v>
      </c>
      <c r="M383" s="4" t="s">
        <v>784</v>
      </c>
      <c r="N383" s="30">
        <v>653386</v>
      </c>
      <c r="O383" s="29">
        <v>448000</v>
      </c>
      <c r="P383" s="10">
        <v>164000</v>
      </c>
      <c r="Q383" s="10">
        <v>40386</v>
      </c>
      <c r="R383" s="10">
        <v>1000</v>
      </c>
      <c r="S383" s="10">
        <v>653386</v>
      </c>
      <c r="T383" s="36"/>
      <c r="U383" s="24"/>
      <c r="V383" s="16"/>
      <c r="W383" s="16"/>
      <c r="X383" s="16"/>
      <c r="Y383" s="16"/>
      <c r="Z383" s="25"/>
      <c r="AA383" s="24"/>
      <c r="AB383" s="16"/>
      <c r="AC383" s="16"/>
      <c r="AD383" s="16"/>
      <c r="AE383" s="16"/>
      <c r="AF383" s="44"/>
      <c r="AG383" s="24">
        <v>453800</v>
      </c>
      <c r="AH383" s="16">
        <v>165761</v>
      </c>
      <c r="AI383" s="16">
        <v>40386</v>
      </c>
      <c r="AJ383" s="16">
        <v>1000</v>
      </c>
      <c r="AK383" s="16">
        <v>660947</v>
      </c>
      <c r="AL383" s="44"/>
      <c r="AM383" s="24"/>
      <c r="AN383" s="16"/>
      <c r="AO383" s="16"/>
      <c r="AP383" s="16"/>
      <c r="AQ383" s="16"/>
      <c r="AR383" s="44"/>
      <c r="AS383" s="24"/>
      <c r="AT383" s="16"/>
      <c r="AU383" s="16"/>
      <c r="AV383" s="16"/>
      <c r="AW383" s="16"/>
      <c r="AX383" s="44"/>
      <c r="AY383" s="24"/>
      <c r="AZ383" s="16"/>
      <c r="BA383" s="16"/>
      <c r="BB383" s="16"/>
      <c r="BC383" s="16"/>
      <c r="BD383" s="44"/>
      <c r="BE383" s="24"/>
      <c r="BF383" s="16"/>
      <c r="BG383" s="16"/>
      <c r="BH383" s="16"/>
      <c r="BI383" s="16"/>
      <c r="BJ383" s="25"/>
    </row>
    <row r="384" spans="1:62" x14ac:dyDescent="0.2">
      <c r="A384" s="2" t="s">
        <v>589</v>
      </c>
      <c r="B384" s="4" t="s">
        <v>214</v>
      </c>
      <c r="C384" s="2" t="s">
        <v>653</v>
      </c>
      <c r="D384" s="4" t="s">
        <v>492</v>
      </c>
      <c r="E384" s="2">
        <v>312622</v>
      </c>
      <c r="F384" s="4" t="s">
        <v>493</v>
      </c>
      <c r="G384" s="5" t="s">
        <v>671</v>
      </c>
      <c r="H384" s="4">
        <v>37836544</v>
      </c>
      <c r="I384" s="4" t="s">
        <v>494</v>
      </c>
      <c r="J384" s="5" t="s">
        <v>671</v>
      </c>
      <c r="K384" s="4" t="s">
        <v>521</v>
      </c>
      <c r="L384" s="4" t="s">
        <v>495</v>
      </c>
      <c r="M384" s="4" t="s">
        <v>789</v>
      </c>
      <c r="N384" s="30">
        <v>339598</v>
      </c>
      <c r="O384" s="29"/>
      <c r="P384" s="10"/>
      <c r="Q384" s="10"/>
      <c r="R384" s="10"/>
      <c r="S384" s="10"/>
      <c r="T384" s="36"/>
      <c r="U384" s="24"/>
      <c r="V384" s="16"/>
      <c r="W384" s="16"/>
      <c r="X384" s="16"/>
      <c r="Y384" s="16"/>
      <c r="Z384" s="25"/>
      <c r="AA384" s="24"/>
      <c r="AB384" s="16"/>
      <c r="AC384" s="16"/>
      <c r="AD384" s="16"/>
      <c r="AE384" s="16"/>
      <c r="AF384" s="44"/>
      <c r="AG384" s="24"/>
      <c r="AH384" s="16"/>
      <c r="AI384" s="16"/>
      <c r="AJ384" s="16"/>
      <c r="AK384" s="16"/>
      <c r="AL384" s="44"/>
      <c r="AM384" s="24"/>
      <c r="AN384" s="16"/>
      <c r="AO384" s="16"/>
      <c r="AP384" s="16"/>
      <c r="AQ384" s="16"/>
      <c r="AR384" s="44"/>
      <c r="AS384" s="24"/>
      <c r="AT384" s="16"/>
      <c r="AU384" s="16"/>
      <c r="AV384" s="16"/>
      <c r="AW384" s="16"/>
      <c r="AX384" s="44"/>
      <c r="AY384" s="24"/>
      <c r="AZ384" s="16"/>
      <c r="BA384" s="16"/>
      <c r="BB384" s="16"/>
      <c r="BC384" s="16"/>
      <c r="BD384" s="44"/>
      <c r="BE384" s="24"/>
      <c r="BF384" s="16"/>
      <c r="BG384" s="16"/>
      <c r="BH384" s="16"/>
      <c r="BI384" s="16"/>
      <c r="BJ384" s="25"/>
    </row>
    <row r="385" spans="1:62" x14ac:dyDescent="0.2">
      <c r="A385" s="2" t="s">
        <v>589</v>
      </c>
      <c r="B385" s="4" t="s">
        <v>214</v>
      </c>
      <c r="C385" s="2" t="s">
        <v>653</v>
      </c>
      <c r="D385" s="4" t="s">
        <v>686</v>
      </c>
      <c r="E385" s="2">
        <v>682187</v>
      </c>
      <c r="F385" s="4" t="s">
        <v>687</v>
      </c>
      <c r="G385" s="5" t="s">
        <v>671</v>
      </c>
      <c r="H385" s="4">
        <v>36080691</v>
      </c>
      <c r="I385" s="4" t="s">
        <v>656</v>
      </c>
      <c r="J385" s="5" t="s">
        <v>671</v>
      </c>
      <c r="K385" s="4" t="s">
        <v>521</v>
      </c>
      <c r="L385" s="4" t="s">
        <v>688</v>
      </c>
      <c r="M385" s="4" t="s">
        <v>931</v>
      </c>
      <c r="N385" s="30">
        <v>515137</v>
      </c>
      <c r="O385" s="29">
        <v>334698</v>
      </c>
      <c r="P385" s="10">
        <v>118079</v>
      </c>
      <c r="Q385" s="10">
        <v>61360</v>
      </c>
      <c r="R385" s="10">
        <v>1000</v>
      </c>
      <c r="S385" s="10">
        <v>515137</v>
      </c>
      <c r="T385" s="36"/>
      <c r="U385" s="24"/>
      <c r="V385" s="16"/>
      <c r="W385" s="16"/>
      <c r="X385" s="16"/>
      <c r="Y385" s="16"/>
      <c r="Z385" s="25"/>
      <c r="AA385" s="24"/>
      <c r="AB385" s="16"/>
      <c r="AC385" s="16"/>
      <c r="AD385" s="16"/>
      <c r="AE385" s="16"/>
      <c r="AF385" s="44"/>
      <c r="AG385" s="24">
        <v>338950</v>
      </c>
      <c r="AH385" s="16">
        <v>119596</v>
      </c>
      <c r="AI385" s="16">
        <v>61360</v>
      </c>
      <c r="AJ385" s="16">
        <v>1000</v>
      </c>
      <c r="AK385" s="16">
        <v>520906</v>
      </c>
      <c r="AL385" s="44"/>
      <c r="AM385" s="24"/>
      <c r="AN385" s="16"/>
      <c r="AO385" s="16"/>
      <c r="AP385" s="16"/>
      <c r="AQ385" s="16"/>
      <c r="AR385" s="44"/>
      <c r="AS385" s="24"/>
      <c r="AT385" s="16"/>
      <c r="AU385" s="16"/>
      <c r="AV385" s="16"/>
      <c r="AW385" s="16"/>
      <c r="AX385" s="44"/>
      <c r="AY385" s="24">
        <v>354231</v>
      </c>
      <c r="AZ385" s="16">
        <v>124937</v>
      </c>
      <c r="BA385" s="16">
        <v>61360</v>
      </c>
      <c r="BB385" s="16">
        <v>1000</v>
      </c>
      <c r="BC385" s="16">
        <v>541528</v>
      </c>
      <c r="BD385" s="44"/>
      <c r="BE385" s="24">
        <v>354231</v>
      </c>
      <c r="BF385" s="16">
        <v>124937</v>
      </c>
      <c r="BG385" s="16">
        <v>65360</v>
      </c>
      <c r="BH385" s="16">
        <v>1000</v>
      </c>
      <c r="BI385" s="16">
        <v>545528</v>
      </c>
      <c r="BJ385" s="25"/>
    </row>
    <row r="386" spans="1:62" x14ac:dyDescent="0.2">
      <c r="A386" s="2" t="s">
        <v>589</v>
      </c>
      <c r="B386" s="4" t="s">
        <v>214</v>
      </c>
      <c r="C386" s="2" t="s">
        <v>653</v>
      </c>
      <c r="D386" s="4" t="s">
        <v>269</v>
      </c>
      <c r="E386" s="2">
        <v>312746</v>
      </c>
      <c r="F386" s="4" t="s">
        <v>270</v>
      </c>
      <c r="G386" s="5" t="s">
        <v>671</v>
      </c>
      <c r="H386" s="4">
        <v>36093734</v>
      </c>
      <c r="I386" s="4" t="s">
        <v>271</v>
      </c>
      <c r="J386" s="5" t="s">
        <v>671</v>
      </c>
      <c r="K386" s="4" t="s">
        <v>521</v>
      </c>
      <c r="L386" s="4" t="s">
        <v>272</v>
      </c>
      <c r="M386" s="4" t="s">
        <v>796</v>
      </c>
      <c r="N386" s="30">
        <v>546001</v>
      </c>
      <c r="O386" s="29">
        <v>353000</v>
      </c>
      <c r="P386" s="10">
        <v>130000</v>
      </c>
      <c r="Q386" s="10">
        <v>63001</v>
      </c>
      <c r="R386" s="10">
        <v>0</v>
      </c>
      <c r="S386" s="10">
        <v>546001</v>
      </c>
      <c r="T386" s="36"/>
      <c r="U386" s="24"/>
      <c r="V386" s="16"/>
      <c r="W386" s="16"/>
      <c r="X386" s="16"/>
      <c r="Y386" s="16"/>
      <c r="Z386" s="25"/>
      <c r="AA386" s="24"/>
      <c r="AB386" s="16"/>
      <c r="AC386" s="16"/>
      <c r="AD386" s="16"/>
      <c r="AE386" s="16"/>
      <c r="AF386" s="44"/>
      <c r="AG386" s="24">
        <v>357180</v>
      </c>
      <c r="AH386" s="16">
        <v>131461</v>
      </c>
      <c r="AI386" s="16">
        <v>63112</v>
      </c>
      <c r="AJ386" s="16">
        <v>0</v>
      </c>
      <c r="AK386" s="16">
        <v>551753</v>
      </c>
      <c r="AL386" s="44"/>
      <c r="AM386" s="24"/>
      <c r="AN386" s="16"/>
      <c r="AO386" s="16"/>
      <c r="AP386" s="16"/>
      <c r="AQ386" s="16"/>
      <c r="AR386" s="44"/>
      <c r="AS386" s="24"/>
      <c r="AT386" s="16"/>
      <c r="AU386" s="16"/>
      <c r="AV386" s="16"/>
      <c r="AW386" s="16"/>
      <c r="AX386" s="44"/>
      <c r="AY386" s="24"/>
      <c r="AZ386" s="16"/>
      <c r="BA386" s="16"/>
      <c r="BB386" s="16"/>
      <c r="BC386" s="16"/>
      <c r="BD386" s="44"/>
      <c r="BE386" s="24"/>
      <c r="BF386" s="16"/>
      <c r="BG386" s="16"/>
      <c r="BH386" s="16"/>
      <c r="BI386" s="16"/>
      <c r="BJ386" s="25"/>
    </row>
    <row r="387" spans="1:62" x14ac:dyDescent="0.2">
      <c r="A387" s="2" t="s">
        <v>589</v>
      </c>
      <c r="B387" s="4" t="s">
        <v>214</v>
      </c>
      <c r="C387" s="2" t="s">
        <v>653</v>
      </c>
      <c r="D387" s="4" t="s">
        <v>596</v>
      </c>
      <c r="E387" s="2">
        <v>312762</v>
      </c>
      <c r="F387" s="4" t="s">
        <v>597</v>
      </c>
      <c r="G387" s="5" t="s">
        <v>671</v>
      </c>
      <c r="H387" s="4">
        <v>37842251</v>
      </c>
      <c r="I387" s="4" t="s">
        <v>656</v>
      </c>
      <c r="J387" s="5" t="s">
        <v>671</v>
      </c>
      <c r="K387" s="4" t="s">
        <v>521</v>
      </c>
      <c r="L387" s="4" t="s">
        <v>598</v>
      </c>
      <c r="M387" s="4" t="s">
        <v>797</v>
      </c>
      <c r="N387" s="30">
        <v>140941</v>
      </c>
      <c r="O387" s="29">
        <v>124000</v>
      </c>
      <c r="P387" s="10">
        <v>15741</v>
      </c>
      <c r="Q387" s="10">
        <v>1000</v>
      </c>
      <c r="R387" s="10">
        <v>200</v>
      </c>
      <c r="S387" s="10">
        <v>140941</v>
      </c>
      <c r="T387" s="36"/>
      <c r="U387" s="24"/>
      <c r="V387" s="16"/>
      <c r="W387" s="16"/>
      <c r="X387" s="16"/>
      <c r="Y387" s="16"/>
      <c r="Z387" s="25"/>
      <c r="AA387" s="24"/>
      <c r="AB387" s="16"/>
      <c r="AC387" s="16"/>
      <c r="AD387" s="16"/>
      <c r="AE387" s="16"/>
      <c r="AF387" s="44"/>
      <c r="AG387" s="24">
        <v>125971</v>
      </c>
      <c r="AH387" s="16">
        <v>15741</v>
      </c>
      <c r="AI387" s="16">
        <v>100</v>
      </c>
      <c r="AJ387" s="16">
        <v>200</v>
      </c>
      <c r="AK387" s="16">
        <v>142912</v>
      </c>
      <c r="AL387" s="44"/>
      <c r="AM387" s="24"/>
      <c r="AN387" s="16"/>
      <c r="AO387" s="16"/>
      <c r="AP387" s="16"/>
      <c r="AQ387" s="16"/>
      <c r="AR387" s="44"/>
      <c r="AS387" s="24"/>
      <c r="AT387" s="16"/>
      <c r="AU387" s="16"/>
      <c r="AV387" s="16"/>
      <c r="AW387" s="16"/>
      <c r="AX387" s="44"/>
      <c r="AY387" s="24"/>
      <c r="AZ387" s="16"/>
      <c r="BA387" s="16"/>
      <c r="BB387" s="16"/>
      <c r="BC387" s="16"/>
      <c r="BD387" s="44"/>
      <c r="BE387" s="24"/>
      <c r="BF387" s="16"/>
      <c r="BG387" s="16"/>
      <c r="BH387" s="16"/>
      <c r="BI387" s="16"/>
      <c r="BJ387" s="25"/>
    </row>
    <row r="388" spans="1:62" x14ac:dyDescent="0.2">
      <c r="A388" s="2" t="s">
        <v>589</v>
      </c>
      <c r="B388" s="4" t="s">
        <v>214</v>
      </c>
      <c r="C388" s="2" t="s">
        <v>653</v>
      </c>
      <c r="D388" s="4" t="s">
        <v>160</v>
      </c>
      <c r="E388" s="2">
        <v>312941</v>
      </c>
      <c r="F388" s="4" t="s">
        <v>250</v>
      </c>
      <c r="G388" s="5" t="s">
        <v>671</v>
      </c>
      <c r="H388" s="4">
        <v>36090344</v>
      </c>
      <c r="I388" s="4" t="s">
        <v>656</v>
      </c>
      <c r="J388" s="5" t="s">
        <v>671</v>
      </c>
      <c r="K388" s="4" t="s">
        <v>521</v>
      </c>
      <c r="L388" s="4" t="s">
        <v>251</v>
      </c>
      <c r="M388" s="4" t="s">
        <v>956</v>
      </c>
      <c r="N388" s="30">
        <v>579065</v>
      </c>
      <c r="O388" s="29">
        <v>371925</v>
      </c>
      <c r="P388" s="10">
        <v>129987</v>
      </c>
      <c r="Q388" s="10">
        <v>77153</v>
      </c>
      <c r="R388" s="10">
        <v>0</v>
      </c>
      <c r="S388" s="10">
        <v>579065</v>
      </c>
      <c r="T388" s="36"/>
      <c r="U388" s="24"/>
      <c r="V388" s="16"/>
      <c r="W388" s="16"/>
      <c r="X388" s="16"/>
      <c r="Y388" s="16"/>
      <c r="Z388" s="25"/>
      <c r="AA388" s="24"/>
      <c r="AB388" s="16"/>
      <c r="AC388" s="16"/>
      <c r="AD388" s="16"/>
      <c r="AE388" s="16"/>
      <c r="AF388" s="44"/>
      <c r="AG388" s="24">
        <v>376969</v>
      </c>
      <c r="AH388" s="16">
        <v>131750</v>
      </c>
      <c r="AI388" s="16">
        <v>77153</v>
      </c>
      <c r="AJ388" s="16">
        <v>0</v>
      </c>
      <c r="AK388" s="16">
        <v>585872</v>
      </c>
      <c r="AL388" s="44"/>
      <c r="AM388" s="24"/>
      <c r="AN388" s="16"/>
      <c r="AO388" s="16"/>
      <c r="AP388" s="16"/>
      <c r="AQ388" s="16"/>
      <c r="AR388" s="44"/>
      <c r="AS388" s="24">
        <v>377338</v>
      </c>
      <c r="AT388" s="16">
        <v>131879</v>
      </c>
      <c r="AU388" s="16">
        <v>77153</v>
      </c>
      <c r="AV388" s="16">
        <v>0</v>
      </c>
      <c r="AW388" s="16">
        <v>586370</v>
      </c>
      <c r="AX388" s="44"/>
      <c r="AY388" s="24"/>
      <c r="AZ388" s="16"/>
      <c r="BA388" s="16"/>
      <c r="BB388" s="16"/>
      <c r="BC388" s="16"/>
      <c r="BD388" s="44"/>
      <c r="BE388" s="24">
        <v>377338</v>
      </c>
      <c r="BF388" s="16">
        <v>131879</v>
      </c>
      <c r="BG388" s="16">
        <v>85653</v>
      </c>
      <c r="BH388" s="16">
        <v>0</v>
      </c>
      <c r="BI388" s="16">
        <f>SUBTOTAL(9,BE388:BH388)</f>
        <v>594870</v>
      </c>
      <c r="BJ388" s="25"/>
    </row>
    <row r="389" spans="1:62" x14ac:dyDescent="0.2">
      <c r="A389" s="2" t="s">
        <v>589</v>
      </c>
      <c r="B389" s="4" t="s">
        <v>214</v>
      </c>
      <c r="C389" s="2" t="s">
        <v>653</v>
      </c>
      <c r="D389" s="4" t="s">
        <v>456</v>
      </c>
      <c r="E389" s="2">
        <v>312983</v>
      </c>
      <c r="F389" s="4" t="s">
        <v>457</v>
      </c>
      <c r="G389" s="5" t="s">
        <v>671</v>
      </c>
      <c r="H389" s="4">
        <v>37836498</v>
      </c>
      <c r="I389" s="4" t="s">
        <v>656</v>
      </c>
      <c r="J389" s="5" t="s">
        <v>671</v>
      </c>
      <c r="K389" s="4" t="s">
        <v>521</v>
      </c>
      <c r="L389" s="4" t="s">
        <v>458</v>
      </c>
      <c r="M389" s="4" t="s">
        <v>511</v>
      </c>
      <c r="N389" s="30">
        <v>676064</v>
      </c>
      <c r="O389" s="29">
        <v>435657</v>
      </c>
      <c r="P389" s="10">
        <v>152262</v>
      </c>
      <c r="Q389" s="10">
        <v>88145</v>
      </c>
      <c r="R389" s="10">
        <v>0</v>
      </c>
      <c r="S389" s="10">
        <v>676064</v>
      </c>
      <c r="T389" s="36"/>
      <c r="U389" s="24"/>
      <c r="V389" s="16"/>
      <c r="W389" s="16"/>
      <c r="X389" s="16"/>
      <c r="Y389" s="16"/>
      <c r="Z389" s="25"/>
      <c r="AA389" s="24"/>
      <c r="AB389" s="16"/>
      <c r="AC389" s="16"/>
      <c r="AD389" s="16"/>
      <c r="AE389" s="16"/>
      <c r="AF389" s="44"/>
      <c r="AG389" s="24"/>
      <c r="AH389" s="16"/>
      <c r="AI389" s="16"/>
      <c r="AJ389" s="16"/>
      <c r="AK389" s="16"/>
      <c r="AL389" s="44"/>
      <c r="AM389" s="24"/>
      <c r="AN389" s="16"/>
      <c r="AO389" s="16"/>
      <c r="AP389" s="16"/>
      <c r="AQ389" s="16"/>
      <c r="AR389" s="44"/>
      <c r="AS389" s="24"/>
      <c r="AT389" s="16"/>
      <c r="AU389" s="16"/>
      <c r="AV389" s="16"/>
      <c r="AW389" s="16"/>
      <c r="AX389" s="44"/>
      <c r="AY389" s="24"/>
      <c r="AZ389" s="16"/>
      <c r="BA389" s="16"/>
      <c r="BB389" s="16"/>
      <c r="BC389" s="16"/>
      <c r="BD389" s="44"/>
      <c r="BE389" s="24"/>
      <c r="BF389" s="16"/>
      <c r="BG389" s="16"/>
      <c r="BH389" s="16"/>
      <c r="BI389" s="16"/>
      <c r="BJ389" s="25"/>
    </row>
    <row r="390" spans="1:62" x14ac:dyDescent="0.2">
      <c r="A390" s="2" t="s">
        <v>589</v>
      </c>
      <c r="B390" s="4" t="s">
        <v>214</v>
      </c>
      <c r="C390" s="2" t="s">
        <v>653</v>
      </c>
      <c r="D390" s="4" t="s">
        <v>242</v>
      </c>
      <c r="E390" s="2">
        <v>313009</v>
      </c>
      <c r="F390" s="4" t="s">
        <v>243</v>
      </c>
      <c r="G390" s="5" t="s">
        <v>671</v>
      </c>
      <c r="H390" s="4">
        <v>37836510</v>
      </c>
      <c r="I390" s="4" t="s">
        <v>656</v>
      </c>
      <c r="J390" s="5" t="s">
        <v>671</v>
      </c>
      <c r="K390" s="4" t="s">
        <v>521</v>
      </c>
      <c r="L390" s="4" t="s">
        <v>244</v>
      </c>
      <c r="M390" s="4" t="s">
        <v>815</v>
      </c>
      <c r="N390" s="30">
        <v>684617</v>
      </c>
      <c r="O390" s="29">
        <v>425000</v>
      </c>
      <c r="P390" s="10">
        <v>147000</v>
      </c>
      <c r="Q390" s="10">
        <v>112617</v>
      </c>
      <c r="R390" s="10">
        <v>0</v>
      </c>
      <c r="S390" s="10">
        <v>684617</v>
      </c>
      <c r="T390" s="36"/>
      <c r="U390" s="24"/>
      <c r="V390" s="16"/>
      <c r="W390" s="16"/>
      <c r="X390" s="16"/>
      <c r="Y390" s="16"/>
      <c r="Z390" s="25"/>
      <c r="AA390" s="24"/>
      <c r="AB390" s="16"/>
      <c r="AC390" s="16"/>
      <c r="AD390" s="16"/>
      <c r="AE390" s="16"/>
      <c r="AF390" s="44"/>
      <c r="AG390" s="24"/>
      <c r="AH390" s="16"/>
      <c r="AI390" s="16"/>
      <c r="AJ390" s="16"/>
      <c r="AK390" s="16"/>
      <c r="AL390" s="44"/>
      <c r="AM390" s="24"/>
      <c r="AN390" s="16"/>
      <c r="AO390" s="16"/>
      <c r="AP390" s="16"/>
      <c r="AQ390" s="16"/>
      <c r="AR390" s="44"/>
      <c r="AS390" s="24"/>
      <c r="AT390" s="16"/>
      <c r="AU390" s="16"/>
      <c r="AV390" s="16"/>
      <c r="AW390" s="16"/>
      <c r="AX390" s="44"/>
      <c r="AY390" s="24"/>
      <c r="AZ390" s="16"/>
      <c r="BA390" s="16"/>
      <c r="BB390" s="16"/>
      <c r="BC390" s="16"/>
      <c r="BD390" s="44"/>
      <c r="BE390" s="24"/>
      <c r="BF390" s="16"/>
      <c r="BG390" s="16"/>
      <c r="BH390" s="16"/>
      <c r="BI390" s="16"/>
      <c r="BJ390" s="25"/>
    </row>
    <row r="391" spans="1:62" x14ac:dyDescent="0.2">
      <c r="A391" s="2" t="s">
        <v>589</v>
      </c>
      <c r="B391" s="4" t="s">
        <v>214</v>
      </c>
      <c r="C391" s="2" t="s">
        <v>653</v>
      </c>
      <c r="D391" s="4" t="s">
        <v>114</v>
      </c>
      <c r="E391" s="2">
        <v>313033</v>
      </c>
      <c r="F391" s="4" t="s">
        <v>115</v>
      </c>
      <c r="G391" s="5" t="s">
        <v>671</v>
      </c>
      <c r="H391" s="4">
        <v>36093751</v>
      </c>
      <c r="I391" s="4" t="s">
        <v>656</v>
      </c>
      <c r="J391" s="5" t="s">
        <v>671</v>
      </c>
      <c r="K391" s="4" t="s">
        <v>521</v>
      </c>
      <c r="L391" s="4" t="s">
        <v>116</v>
      </c>
      <c r="M391" s="4" t="s">
        <v>822</v>
      </c>
      <c r="N391" s="30">
        <v>691991</v>
      </c>
      <c r="O391" s="29">
        <v>460000</v>
      </c>
      <c r="P391" s="10">
        <v>160000</v>
      </c>
      <c r="Q391" s="10">
        <v>68991</v>
      </c>
      <c r="R391" s="10">
        <v>3000</v>
      </c>
      <c r="S391" s="10">
        <v>691991</v>
      </c>
      <c r="T391" s="36"/>
      <c r="U391" s="24"/>
      <c r="V391" s="16"/>
      <c r="W391" s="16"/>
      <c r="X391" s="16"/>
      <c r="Y391" s="16"/>
      <c r="Z391" s="25"/>
      <c r="AA391" s="24"/>
      <c r="AB391" s="16"/>
      <c r="AC391" s="16"/>
      <c r="AD391" s="16"/>
      <c r="AE391" s="16"/>
      <c r="AF391" s="44"/>
      <c r="AG391" s="24">
        <v>465600</v>
      </c>
      <c r="AH391" s="16">
        <v>161894</v>
      </c>
      <c r="AI391" s="16">
        <v>68991</v>
      </c>
      <c r="AJ391" s="16">
        <v>3000</v>
      </c>
      <c r="AK391" s="16">
        <v>699485</v>
      </c>
      <c r="AL391" s="44"/>
      <c r="AM391" s="24"/>
      <c r="AN391" s="16"/>
      <c r="AO391" s="16"/>
      <c r="AP391" s="16"/>
      <c r="AQ391" s="16"/>
      <c r="AR391" s="44"/>
      <c r="AS391" s="24"/>
      <c r="AT391" s="16"/>
      <c r="AU391" s="16"/>
      <c r="AV391" s="16"/>
      <c r="AW391" s="16"/>
      <c r="AX391" s="44"/>
      <c r="AY391" s="24"/>
      <c r="AZ391" s="16"/>
      <c r="BA391" s="16"/>
      <c r="BB391" s="16"/>
      <c r="BC391" s="16"/>
      <c r="BD391" s="44"/>
      <c r="BE391" s="24"/>
      <c r="BF391" s="16"/>
      <c r="BG391" s="16"/>
      <c r="BH391" s="16"/>
      <c r="BI391" s="16"/>
      <c r="BJ391" s="25"/>
    </row>
    <row r="392" spans="1:62" x14ac:dyDescent="0.2">
      <c r="A392" s="2" t="s">
        <v>589</v>
      </c>
      <c r="B392" s="4" t="s">
        <v>214</v>
      </c>
      <c r="C392" s="2" t="s">
        <v>653</v>
      </c>
      <c r="D392" s="4" t="s">
        <v>99</v>
      </c>
      <c r="E392" s="2">
        <v>313068</v>
      </c>
      <c r="F392" s="4" t="s">
        <v>100</v>
      </c>
      <c r="G392" s="5" t="s">
        <v>671</v>
      </c>
      <c r="H392" s="4">
        <v>36080608</v>
      </c>
      <c r="I392" s="4" t="s">
        <v>656</v>
      </c>
      <c r="J392" s="5" t="s">
        <v>671</v>
      </c>
      <c r="K392" s="4" t="s">
        <v>521</v>
      </c>
      <c r="L392" s="4" t="s">
        <v>101</v>
      </c>
      <c r="M392" s="4" t="s">
        <v>631</v>
      </c>
      <c r="N392" s="30">
        <v>531805</v>
      </c>
      <c r="O392" s="29">
        <v>344105</v>
      </c>
      <c r="P392" s="10">
        <v>123262</v>
      </c>
      <c r="Q392" s="10">
        <v>64438</v>
      </c>
      <c r="R392" s="10">
        <v>0</v>
      </c>
      <c r="S392" s="10">
        <v>531805</v>
      </c>
      <c r="T392" s="36"/>
      <c r="U392" s="24"/>
      <c r="V392" s="16"/>
      <c r="W392" s="16"/>
      <c r="X392" s="16"/>
      <c r="Y392" s="16"/>
      <c r="Z392" s="25"/>
      <c r="AA392" s="24"/>
      <c r="AB392" s="16"/>
      <c r="AC392" s="16"/>
      <c r="AD392" s="16"/>
      <c r="AE392" s="16"/>
      <c r="AF392" s="44"/>
      <c r="AG392" s="24">
        <v>348858</v>
      </c>
      <c r="AH392" s="16">
        <v>124923</v>
      </c>
      <c r="AI392" s="16">
        <v>64438</v>
      </c>
      <c r="AJ392" s="16">
        <v>0</v>
      </c>
      <c r="AK392" s="16">
        <v>538219</v>
      </c>
      <c r="AL392" s="44"/>
      <c r="AM392" s="24"/>
      <c r="AN392" s="16"/>
      <c r="AO392" s="16"/>
      <c r="AP392" s="16"/>
      <c r="AQ392" s="16"/>
      <c r="AR392" s="44"/>
      <c r="AS392" s="24"/>
      <c r="AT392" s="16"/>
      <c r="AU392" s="16"/>
      <c r="AV392" s="16"/>
      <c r="AW392" s="16"/>
      <c r="AX392" s="44"/>
      <c r="AY392" s="24"/>
      <c r="AZ392" s="16"/>
      <c r="BA392" s="16"/>
      <c r="BB392" s="16"/>
      <c r="BC392" s="16"/>
      <c r="BD392" s="44"/>
      <c r="BE392" s="24"/>
      <c r="BF392" s="16"/>
      <c r="BG392" s="16"/>
      <c r="BH392" s="16"/>
      <c r="BI392" s="16"/>
      <c r="BJ392" s="25"/>
    </row>
    <row r="393" spans="1:62" x14ac:dyDescent="0.2">
      <c r="A393" s="2" t="s">
        <v>589</v>
      </c>
      <c r="B393" s="4" t="s">
        <v>214</v>
      </c>
      <c r="C393" s="2" t="s">
        <v>653</v>
      </c>
      <c r="D393" s="4" t="s">
        <v>252</v>
      </c>
      <c r="E393" s="2">
        <v>313114</v>
      </c>
      <c r="F393" s="4" t="s">
        <v>253</v>
      </c>
      <c r="G393" s="5" t="s">
        <v>671</v>
      </c>
      <c r="H393" s="4">
        <v>31875394</v>
      </c>
      <c r="I393" s="4" t="s">
        <v>656</v>
      </c>
      <c r="J393" s="5" t="s">
        <v>671</v>
      </c>
      <c r="K393" s="4" t="s">
        <v>521</v>
      </c>
      <c r="L393" s="4" t="s">
        <v>521</v>
      </c>
      <c r="M393" s="4" t="s">
        <v>923</v>
      </c>
      <c r="N393" s="30">
        <v>1163329</v>
      </c>
      <c r="O393" s="29">
        <v>756696</v>
      </c>
      <c r="P393" s="10">
        <v>264857</v>
      </c>
      <c r="Q393" s="10">
        <v>115578</v>
      </c>
      <c r="R393" s="10">
        <v>5802</v>
      </c>
      <c r="S393" s="10">
        <v>1142933</v>
      </c>
      <c r="T393" s="36"/>
      <c r="U393" s="29">
        <v>756820</v>
      </c>
      <c r="V393" s="10">
        <v>264900</v>
      </c>
      <c r="W393" s="10">
        <v>115578</v>
      </c>
      <c r="X393" s="10">
        <v>5802</v>
      </c>
      <c r="Y393" s="10">
        <v>1143100</v>
      </c>
      <c r="Z393" s="25"/>
      <c r="AA393" s="29">
        <v>756929</v>
      </c>
      <c r="AB393" s="10">
        <v>264938</v>
      </c>
      <c r="AC393" s="10">
        <v>115578</v>
      </c>
      <c r="AD393" s="10">
        <v>5802</v>
      </c>
      <c r="AE393" s="10">
        <v>1143247</v>
      </c>
      <c r="AF393" s="44"/>
      <c r="AG393" s="24"/>
      <c r="AH393" s="16"/>
      <c r="AI393" s="16"/>
      <c r="AJ393" s="16"/>
      <c r="AK393" s="16"/>
      <c r="AL393" s="44"/>
      <c r="AM393" s="24">
        <v>766636</v>
      </c>
      <c r="AN393" s="16">
        <v>268330</v>
      </c>
      <c r="AO393" s="16">
        <v>115578</v>
      </c>
      <c r="AP393" s="16">
        <v>5802</v>
      </c>
      <c r="AQ393" s="16">
        <v>1156346</v>
      </c>
      <c r="AR393" s="44"/>
      <c r="AS393" s="24">
        <v>766740</v>
      </c>
      <c r="AT393" s="16">
        <v>268367</v>
      </c>
      <c r="AU393" s="16">
        <v>115578</v>
      </c>
      <c r="AV393" s="16">
        <v>5802</v>
      </c>
      <c r="AW393" s="16">
        <v>1156487</v>
      </c>
      <c r="AX393" s="44"/>
      <c r="AY393" s="24"/>
      <c r="AZ393" s="16"/>
      <c r="BA393" s="16"/>
      <c r="BB393" s="16"/>
      <c r="BC393" s="16"/>
      <c r="BD393" s="44"/>
      <c r="BE393" s="24">
        <v>789923</v>
      </c>
      <c r="BF393" s="16">
        <v>276470</v>
      </c>
      <c r="BG393" s="16">
        <v>134428</v>
      </c>
      <c r="BH393" s="16">
        <v>5802</v>
      </c>
      <c r="BI393" s="16">
        <v>1206623</v>
      </c>
      <c r="BJ393" s="25"/>
    </row>
    <row r="394" spans="1:62" x14ac:dyDescent="0.2">
      <c r="A394" s="2" t="s">
        <v>589</v>
      </c>
      <c r="B394" s="4" t="s">
        <v>214</v>
      </c>
      <c r="C394" s="2" t="s">
        <v>653</v>
      </c>
      <c r="D394" s="4" t="s">
        <v>252</v>
      </c>
      <c r="E394" s="2">
        <v>313114</v>
      </c>
      <c r="F394" s="4" t="s">
        <v>253</v>
      </c>
      <c r="G394" s="5" t="s">
        <v>671</v>
      </c>
      <c r="H394" s="4">
        <v>36080543</v>
      </c>
      <c r="I394" s="4" t="s">
        <v>656</v>
      </c>
      <c r="J394" s="5" t="s">
        <v>671</v>
      </c>
      <c r="K394" s="4" t="s">
        <v>521</v>
      </c>
      <c r="L394" s="4" t="s">
        <v>521</v>
      </c>
      <c r="M394" s="4" t="s">
        <v>98</v>
      </c>
      <c r="N394" s="30">
        <v>1069325</v>
      </c>
      <c r="O394" s="29">
        <v>688685</v>
      </c>
      <c r="P394" s="10">
        <v>244695</v>
      </c>
      <c r="Q394" s="10">
        <v>111303</v>
      </c>
      <c r="R394" s="10">
        <v>5000</v>
      </c>
      <c r="S394" s="10">
        <v>1049683</v>
      </c>
      <c r="T394" s="36"/>
      <c r="U394" s="29">
        <v>689307</v>
      </c>
      <c r="V394" s="10">
        <v>244912</v>
      </c>
      <c r="W394" s="10">
        <v>111603</v>
      </c>
      <c r="X394" s="10">
        <v>5000</v>
      </c>
      <c r="Y394" s="10">
        <v>1050822</v>
      </c>
      <c r="Z394" s="25"/>
      <c r="AA394" s="29">
        <v>689752</v>
      </c>
      <c r="AB394" s="10">
        <v>245067</v>
      </c>
      <c r="AC394" s="10">
        <v>111703</v>
      </c>
      <c r="AD394" s="10">
        <v>5000</v>
      </c>
      <c r="AE394" s="10">
        <v>1051522</v>
      </c>
      <c r="AF394" s="44"/>
      <c r="AG394" s="24"/>
      <c r="AH394" s="16"/>
      <c r="AI394" s="16"/>
      <c r="AJ394" s="16"/>
      <c r="AK394" s="16"/>
      <c r="AL394" s="44"/>
      <c r="AM394" s="24">
        <v>699449</v>
      </c>
      <c r="AN394" s="16">
        <v>248456</v>
      </c>
      <c r="AO394" s="16">
        <v>111803</v>
      </c>
      <c r="AP394" s="16">
        <v>5000</v>
      </c>
      <c r="AQ394" s="16">
        <v>1064708</v>
      </c>
      <c r="AR394" s="44"/>
      <c r="AS394" s="24">
        <v>699842</v>
      </c>
      <c r="AT394" s="16">
        <v>248594</v>
      </c>
      <c r="AU394" s="16">
        <v>111903</v>
      </c>
      <c r="AV394" s="16">
        <v>5000</v>
      </c>
      <c r="AW394" s="16">
        <v>1065339</v>
      </c>
      <c r="AX394" s="44"/>
      <c r="AY394" s="24"/>
      <c r="AZ394" s="16"/>
      <c r="BA394" s="16"/>
      <c r="BB394" s="16"/>
      <c r="BC394" s="16"/>
      <c r="BD394" s="44"/>
      <c r="BE394" s="24">
        <v>728752</v>
      </c>
      <c r="BF394" s="16">
        <v>258698</v>
      </c>
      <c r="BG394" s="16">
        <v>130903</v>
      </c>
      <c r="BH394" s="16">
        <v>5000</v>
      </c>
      <c r="BI394" s="16">
        <v>1123353</v>
      </c>
      <c r="BJ394" s="25"/>
    </row>
    <row r="395" spans="1:62" x14ac:dyDescent="0.2">
      <c r="A395" s="2" t="s">
        <v>589</v>
      </c>
      <c r="B395" s="4" t="s">
        <v>214</v>
      </c>
      <c r="C395" s="2" t="s">
        <v>653</v>
      </c>
      <c r="D395" s="4" t="s">
        <v>252</v>
      </c>
      <c r="E395" s="2">
        <v>313114</v>
      </c>
      <c r="F395" s="4" t="s">
        <v>253</v>
      </c>
      <c r="G395" s="5" t="s">
        <v>671</v>
      </c>
      <c r="H395" s="4">
        <v>36080594</v>
      </c>
      <c r="I395" s="4" t="s">
        <v>656</v>
      </c>
      <c r="J395" s="5" t="s">
        <v>671</v>
      </c>
      <c r="K395" s="4" t="s">
        <v>521</v>
      </c>
      <c r="L395" s="4" t="s">
        <v>521</v>
      </c>
      <c r="M395" s="4" t="s">
        <v>924</v>
      </c>
      <c r="N395" s="30">
        <v>1524456</v>
      </c>
      <c r="O395" s="29">
        <v>977098</v>
      </c>
      <c r="P395" s="10">
        <v>360002</v>
      </c>
      <c r="Q395" s="10">
        <v>151603</v>
      </c>
      <c r="R395" s="10">
        <v>9000</v>
      </c>
      <c r="S395" s="10">
        <v>1497703</v>
      </c>
      <c r="T395" s="36"/>
      <c r="U395" s="29">
        <v>977098</v>
      </c>
      <c r="V395" s="10">
        <v>360002</v>
      </c>
      <c r="W395" s="10">
        <v>151603</v>
      </c>
      <c r="X395" s="10">
        <v>9000</v>
      </c>
      <c r="Y395" s="10">
        <v>1497703</v>
      </c>
      <c r="Z395" s="25"/>
      <c r="AA395" s="29">
        <v>977255</v>
      </c>
      <c r="AB395" s="10">
        <v>360057</v>
      </c>
      <c r="AC395" s="10">
        <v>151603</v>
      </c>
      <c r="AD395" s="10">
        <v>9000</v>
      </c>
      <c r="AE395" s="10">
        <v>1497915</v>
      </c>
      <c r="AF395" s="44"/>
      <c r="AG395" s="24"/>
      <c r="AH395" s="16"/>
      <c r="AI395" s="16"/>
      <c r="AJ395" s="16"/>
      <c r="AK395" s="16"/>
      <c r="AL395" s="44"/>
      <c r="AM395" s="24">
        <v>989088</v>
      </c>
      <c r="AN395" s="16">
        <v>364424</v>
      </c>
      <c r="AO395" s="16">
        <v>163603</v>
      </c>
      <c r="AP395" s="16">
        <v>9000</v>
      </c>
      <c r="AQ395" s="16">
        <v>1526115</v>
      </c>
      <c r="AR395" s="44"/>
      <c r="AS395" s="24">
        <v>989128</v>
      </c>
      <c r="AT395" s="16">
        <v>364438</v>
      </c>
      <c r="AU395" s="16">
        <v>163603</v>
      </c>
      <c r="AV395" s="16">
        <v>9000</v>
      </c>
      <c r="AW395" s="16">
        <v>1526169</v>
      </c>
      <c r="AX395" s="44"/>
      <c r="AY395" s="24"/>
      <c r="AZ395" s="16"/>
      <c r="BA395" s="16"/>
      <c r="BB395" s="16"/>
      <c r="BC395" s="16"/>
      <c r="BD395" s="44"/>
      <c r="BE395" s="24">
        <v>1017463</v>
      </c>
      <c r="BF395" s="16">
        <v>374341</v>
      </c>
      <c r="BG395" s="16">
        <v>163603</v>
      </c>
      <c r="BH395" s="16">
        <v>9000</v>
      </c>
      <c r="BI395" s="16">
        <v>1564407</v>
      </c>
      <c r="BJ395" s="25"/>
    </row>
    <row r="396" spans="1:62" x14ac:dyDescent="0.2">
      <c r="A396" s="2" t="s">
        <v>589</v>
      </c>
      <c r="B396" s="4" t="s">
        <v>214</v>
      </c>
      <c r="C396" s="2" t="s">
        <v>653</v>
      </c>
      <c r="D396" s="4" t="s">
        <v>252</v>
      </c>
      <c r="E396" s="2">
        <v>313114</v>
      </c>
      <c r="F396" s="4" t="s">
        <v>253</v>
      </c>
      <c r="G396" s="5" t="s">
        <v>671</v>
      </c>
      <c r="H396" s="4">
        <v>36080756</v>
      </c>
      <c r="I396" s="4" t="s">
        <v>656</v>
      </c>
      <c r="J396" s="5" t="s">
        <v>671</v>
      </c>
      <c r="K396" s="4" t="s">
        <v>521</v>
      </c>
      <c r="L396" s="4" t="s">
        <v>521</v>
      </c>
      <c r="M396" s="4" t="s">
        <v>104</v>
      </c>
      <c r="N396" s="30">
        <v>992183</v>
      </c>
      <c r="O396" s="29">
        <v>634785</v>
      </c>
      <c r="P396" s="10">
        <v>232157</v>
      </c>
      <c r="Q396" s="10">
        <v>104330</v>
      </c>
      <c r="R396" s="10">
        <v>2500</v>
      </c>
      <c r="S396" s="10">
        <v>973772</v>
      </c>
      <c r="T396" s="36"/>
      <c r="U396" s="29">
        <v>634785</v>
      </c>
      <c r="V396" s="10">
        <v>232157</v>
      </c>
      <c r="W396" s="10">
        <v>104330</v>
      </c>
      <c r="X396" s="10">
        <v>2500</v>
      </c>
      <c r="Y396" s="10">
        <v>973772</v>
      </c>
      <c r="Z396" s="25"/>
      <c r="AA396" s="29">
        <v>634882</v>
      </c>
      <c r="AB396" s="10">
        <v>232191</v>
      </c>
      <c r="AC396" s="10">
        <v>104330</v>
      </c>
      <c r="AD396" s="10">
        <v>2500</v>
      </c>
      <c r="AE396" s="10">
        <v>973903</v>
      </c>
      <c r="AF396" s="44"/>
      <c r="AG396" s="24"/>
      <c r="AH396" s="16"/>
      <c r="AI396" s="16"/>
      <c r="AJ396" s="16"/>
      <c r="AK396" s="16"/>
      <c r="AL396" s="44"/>
      <c r="AM396" s="24">
        <v>643318</v>
      </c>
      <c r="AN396" s="16">
        <v>235140</v>
      </c>
      <c r="AO396" s="16">
        <v>104330</v>
      </c>
      <c r="AP396" s="16">
        <v>2500</v>
      </c>
      <c r="AQ396" s="16">
        <v>985288</v>
      </c>
      <c r="AR396" s="44"/>
      <c r="AS396" s="24">
        <v>643372</v>
      </c>
      <c r="AT396" s="16">
        <v>235160</v>
      </c>
      <c r="AU396" s="16">
        <v>104330</v>
      </c>
      <c r="AV396" s="16">
        <v>2500</v>
      </c>
      <c r="AW396" s="16">
        <v>985362</v>
      </c>
      <c r="AX396" s="44"/>
      <c r="AY396" s="24"/>
      <c r="AZ396" s="16"/>
      <c r="BA396" s="16"/>
      <c r="BB396" s="16"/>
      <c r="BC396" s="16"/>
      <c r="BD396" s="44"/>
      <c r="BE396" s="24">
        <v>663452</v>
      </c>
      <c r="BF396" s="16">
        <v>242178</v>
      </c>
      <c r="BG396" s="16">
        <v>140330</v>
      </c>
      <c r="BH396" s="16">
        <v>2500</v>
      </c>
      <c r="BI396" s="16">
        <f>SUBTOTAL(9,BE396:BH396)</f>
        <v>1048460</v>
      </c>
      <c r="BJ396" s="25"/>
    </row>
    <row r="397" spans="1:62" x14ac:dyDescent="0.2">
      <c r="A397" s="2" t="s">
        <v>589</v>
      </c>
      <c r="B397" s="4" t="s">
        <v>214</v>
      </c>
      <c r="C397" s="2" t="s">
        <v>653</v>
      </c>
      <c r="D397" s="4" t="s">
        <v>252</v>
      </c>
      <c r="E397" s="2">
        <v>313114</v>
      </c>
      <c r="F397" s="4" t="s">
        <v>253</v>
      </c>
      <c r="G397" s="5" t="s">
        <v>671</v>
      </c>
      <c r="H397" s="4">
        <v>36080772</v>
      </c>
      <c r="I397" s="4" t="s">
        <v>656</v>
      </c>
      <c r="J397" s="5" t="s">
        <v>671</v>
      </c>
      <c r="K397" s="4" t="s">
        <v>521</v>
      </c>
      <c r="L397" s="4" t="s">
        <v>521</v>
      </c>
      <c r="M397" s="4" t="s">
        <v>925</v>
      </c>
      <c r="N397" s="30">
        <v>1486647</v>
      </c>
      <c r="O397" s="29">
        <v>949218</v>
      </c>
      <c r="P397" s="10">
        <v>339952</v>
      </c>
      <c r="Q397" s="10">
        <v>159355</v>
      </c>
      <c r="R397" s="10">
        <v>10000</v>
      </c>
      <c r="S397" s="10">
        <v>1458525</v>
      </c>
      <c r="T397" s="36"/>
      <c r="U397" s="29">
        <v>949218</v>
      </c>
      <c r="V397" s="10">
        <v>339952</v>
      </c>
      <c r="W397" s="10">
        <v>159355</v>
      </c>
      <c r="X397" s="10">
        <v>10000</v>
      </c>
      <c r="Y397" s="10">
        <v>1458525</v>
      </c>
      <c r="Z397" s="25"/>
      <c r="AA397" s="29">
        <v>949480</v>
      </c>
      <c r="AB397" s="10">
        <v>340043</v>
      </c>
      <c r="AC397" s="10">
        <v>159355</v>
      </c>
      <c r="AD397" s="10">
        <v>10000</v>
      </c>
      <c r="AE397" s="10">
        <v>1458878</v>
      </c>
      <c r="AF397" s="44"/>
      <c r="AG397" s="24"/>
      <c r="AH397" s="16"/>
      <c r="AI397" s="16"/>
      <c r="AJ397" s="16"/>
      <c r="AK397" s="16"/>
      <c r="AL397" s="44"/>
      <c r="AM397" s="24">
        <v>960543</v>
      </c>
      <c r="AN397" s="16">
        <v>343910</v>
      </c>
      <c r="AO397" s="16">
        <v>159355</v>
      </c>
      <c r="AP397" s="16">
        <v>10000</v>
      </c>
      <c r="AQ397" s="16">
        <v>1473808</v>
      </c>
      <c r="AR397" s="44"/>
      <c r="AS397" s="24">
        <v>961181</v>
      </c>
      <c r="AT397" s="16">
        <v>344134</v>
      </c>
      <c r="AU397" s="16">
        <v>159355</v>
      </c>
      <c r="AV397" s="16">
        <v>10000</v>
      </c>
      <c r="AW397" s="16">
        <v>1474670</v>
      </c>
      <c r="AX397" s="44"/>
      <c r="AY397" s="24"/>
      <c r="AZ397" s="16"/>
      <c r="BA397" s="16"/>
      <c r="BB397" s="16"/>
      <c r="BC397" s="16"/>
      <c r="BD397" s="44"/>
      <c r="BE397" s="24">
        <v>995604</v>
      </c>
      <c r="BF397" s="16">
        <v>356165</v>
      </c>
      <c r="BG397" s="16">
        <v>181650</v>
      </c>
      <c r="BH397" s="16">
        <v>10000</v>
      </c>
      <c r="BI397" s="16">
        <f>SUBTOTAL(9,BE397:BH397)</f>
        <v>1543419</v>
      </c>
      <c r="BJ397" s="25"/>
    </row>
    <row r="398" spans="1:62" x14ac:dyDescent="0.2">
      <c r="A398" s="2" t="s">
        <v>589</v>
      </c>
      <c r="B398" s="4" t="s">
        <v>214</v>
      </c>
      <c r="C398" s="2" t="s">
        <v>653</v>
      </c>
      <c r="D398" s="4" t="s">
        <v>252</v>
      </c>
      <c r="E398" s="2">
        <v>313114</v>
      </c>
      <c r="F398" s="4" t="s">
        <v>253</v>
      </c>
      <c r="G398" s="5" t="s">
        <v>671</v>
      </c>
      <c r="H398" s="4">
        <v>36080829</v>
      </c>
      <c r="I398" s="4" t="s">
        <v>656</v>
      </c>
      <c r="J398" s="5" t="s">
        <v>671</v>
      </c>
      <c r="K398" s="4" t="s">
        <v>521</v>
      </c>
      <c r="L398" s="4" t="s">
        <v>521</v>
      </c>
      <c r="M398" s="4" t="s">
        <v>105</v>
      </c>
      <c r="N398" s="30">
        <v>497092</v>
      </c>
      <c r="O398" s="29">
        <v>323575</v>
      </c>
      <c r="P398" s="10">
        <v>112915</v>
      </c>
      <c r="Q398" s="10">
        <v>50731</v>
      </c>
      <c r="R398" s="10">
        <v>918</v>
      </c>
      <c r="S398" s="10">
        <v>488139</v>
      </c>
      <c r="T398" s="36"/>
      <c r="U398" s="29">
        <v>323708</v>
      </c>
      <c r="V398" s="10">
        <v>112963</v>
      </c>
      <c r="W398" s="10">
        <v>50731</v>
      </c>
      <c r="X398" s="10">
        <v>918</v>
      </c>
      <c r="Y398" s="10">
        <v>488320</v>
      </c>
      <c r="Z398" s="25"/>
      <c r="AA398" s="29">
        <v>323869</v>
      </c>
      <c r="AB398" s="10">
        <v>113019</v>
      </c>
      <c r="AC398" s="10">
        <v>50731</v>
      </c>
      <c r="AD398" s="10">
        <v>918</v>
      </c>
      <c r="AE398" s="10">
        <v>488537</v>
      </c>
      <c r="AF398" s="44"/>
      <c r="AG398" s="24"/>
      <c r="AH398" s="16"/>
      <c r="AI398" s="16"/>
      <c r="AJ398" s="16"/>
      <c r="AK398" s="16"/>
      <c r="AL398" s="44"/>
      <c r="AM398" s="24">
        <v>328398</v>
      </c>
      <c r="AN398" s="16">
        <v>114279</v>
      </c>
      <c r="AO398" s="16">
        <v>50731</v>
      </c>
      <c r="AP398" s="16">
        <v>918</v>
      </c>
      <c r="AQ398" s="16">
        <v>494326</v>
      </c>
      <c r="AR398" s="44"/>
      <c r="AS398" s="24">
        <v>328425</v>
      </c>
      <c r="AT398" s="16">
        <v>114289</v>
      </c>
      <c r="AU398" s="16">
        <v>50731</v>
      </c>
      <c r="AV398" s="16">
        <v>918</v>
      </c>
      <c r="AW398" s="16">
        <v>494363</v>
      </c>
      <c r="AX398" s="44"/>
      <c r="AY398" s="24"/>
      <c r="AZ398" s="16"/>
      <c r="BA398" s="16"/>
      <c r="BB398" s="16"/>
      <c r="BC398" s="16"/>
      <c r="BD398" s="44"/>
      <c r="BE398" s="24">
        <v>337325</v>
      </c>
      <c r="BF398" s="16">
        <v>117422</v>
      </c>
      <c r="BG398" s="16">
        <v>61543</v>
      </c>
      <c r="BH398" s="16">
        <v>918</v>
      </c>
      <c r="BI398" s="16">
        <v>517208</v>
      </c>
      <c r="BJ398" s="25"/>
    </row>
    <row r="399" spans="1:62" x14ac:dyDescent="0.2">
      <c r="A399" s="2" t="s">
        <v>589</v>
      </c>
      <c r="B399" s="4" t="s">
        <v>214</v>
      </c>
      <c r="C399" s="2" t="s">
        <v>653</v>
      </c>
      <c r="D399" s="4" t="s">
        <v>252</v>
      </c>
      <c r="E399" s="2">
        <v>313114</v>
      </c>
      <c r="F399" s="4" t="s">
        <v>253</v>
      </c>
      <c r="G399" s="5" t="s">
        <v>671</v>
      </c>
      <c r="H399" s="4">
        <v>37990357</v>
      </c>
      <c r="I399" s="4" t="s">
        <v>656</v>
      </c>
      <c r="J399" s="5" t="s">
        <v>671</v>
      </c>
      <c r="K399" s="4" t="s">
        <v>521</v>
      </c>
      <c r="L399" s="4" t="s">
        <v>521</v>
      </c>
      <c r="M399" s="4" t="s">
        <v>334</v>
      </c>
      <c r="N399" s="30">
        <v>1262738</v>
      </c>
      <c r="O399" s="29">
        <v>821489</v>
      </c>
      <c r="P399" s="10">
        <v>287110</v>
      </c>
      <c r="Q399" s="10">
        <v>131018</v>
      </c>
      <c r="R399" s="10">
        <v>0</v>
      </c>
      <c r="S399" s="10">
        <v>1239617</v>
      </c>
      <c r="T399" s="36"/>
      <c r="U399" s="29">
        <v>821629</v>
      </c>
      <c r="V399" s="10">
        <v>287159</v>
      </c>
      <c r="W399" s="10">
        <v>131018</v>
      </c>
      <c r="X399" s="10">
        <v>0</v>
      </c>
      <c r="Y399" s="10">
        <v>1239806</v>
      </c>
      <c r="Z399" s="25"/>
      <c r="AA399" s="29">
        <v>821858</v>
      </c>
      <c r="AB399" s="10">
        <v>287240</v>
      </c>
      <c r="AC399" s="10">
        <v>131018</v>
      </c>
      <c r="AD399" s="10">
        <v>0</v>
      </c>
      <c r="AE399" s="10">
        <v>1240116</v>
      </c>
      <c r="AF399" s="44"/>
      <c r="AG399" s="24"/>
      <c r="AH399" s="16"/>
      <c r="AI399" s="16"/>
      <c r="AJ399" s="16"/>
      <c r="AK399" s="16"/>
      <c r="AL399" s="44"/>
      <c r="AM399" s="24">
        <v>832215</v>
      </c>
      <c r="AN399" s="16">
        <v>290859</v>
      </c>
      <c r="AO399" s="16">
        <v>131018</v>
      </c>
      <c r="AP399" s="16">
        <v>0</v>
      </c>
      <c r="AQ399" s="16">
        <v>1254092</v>
      </c>
      <c r="AR399" s="44"/>
      <c r="AS399" s="24">
        <v>832366</v>
      </c>
      <c r="AT399" s="16">
        <v>290912</v>
      </c>
      <c r="AU399" s="16">
        <v>131018</v>
      </c>
      <c r="AV399" s="16">
        <v>0</v>
      </c>
      <c r="AW399" s="16">
        <v>1254296</v>
      </c>
      <c r="AX399" s="44"/>
      <c r="AY399" s="24"/>
      <c r="AZ399" s="16"/>
      <c r="BA399" s="16"/>
      <c r="BB399" s="16"/>
      <c r="BC399" s="16"/>
      <c r="BD399" s="44"/>
      <c r="BE399" s="24">
        <v>858101</v>
      </c>
      <c r="BF399" s="16">
        <v>299906</v>
      </c>
      <c r="BG399" s="16">
        <v>148355</v>
      </c>
      <c r="BH399" s="16">
        <v>0</v>
      </c>
      <c r="BI399" s="16">
        <f>SUBTOTAL(9,BE399:BH399)</f>
        <v>1306362</v>
      </c>
      <c r="BJ399" s="25"/>
    </row>
    <row r="400" spans="1:62" x14ac:dyDescent="0.2">
      <c r="A400" s="2" t="s">
        <v>589</v>
      </c>
      <c r="B400" s="4" t="s">
        <v>214</v>
      </c>
      <c r="C400" s="2" t="s">
        <v>653</v>
      </c>
      <c r="D400" s="4" t="s">
        <v>252</v>
      </c>
      <c r="E400" s="2">
        <v>313114</v>
      </c>
      <c r="F400" s="4" t="s">
        <v>253</v>
      </c>
      <c r="G400" s="5" t="s">
        <v>671</v>
      </c>
      <c r="H400" s="4">
        <v>37990365</v>
      </c>
      <c r="I400" s="4" t="s">
        <v>656</v>
      </c>
      <c r="J400" s="5" t="s">
        <v>671</v>
      </c>
      <c r="K400" s="4" t="s">
        <v>521</v>
      </c>
      <c r="L400" s="4" t="s">
        <v>521</v>
      </c>
      <c r="M400" s="4" t="s">
        <v>926</v>
      </c>
      <c r="N400" s="30">
        <v>763649</v>
      </c>
      <c r="O400" s="29">
        <v>486659</v>
      </c>
      <c r="P400" s="10">
        <v>184351</v>
      </c>
      <c r="Q400" s="10">
        <v>82153</v>
      </c>
      <c r="R400" s="10">
        <v>10486</v>
      </c>
      <c r="S400" s="10">
        <v>763649</v>
      </c>
      <c r="T400" s="36"/>
      <c r="U400" s="29">
        <v>486659</v>
      </c>
      <c r="V400" s="10">
        <v>184351</v>
      </c>
      <c r="W400" s="10">
        <v>82153</v>
      </c>
      <c r="X400" s="10">
        <v>10486</v>
      </c>
      <c r="Y400" s="10">
        <v>763649</v>
      </c>
      <c r="Z400" s="25"/>
      <c r="AA400" s="29">
        <v>486772</v>
      </c>
      <c r="AB400" s="10">
        <v>184390</v>
      </c>
      <c r="AC400" s="10">
        <v>82153</v>
      </c>
      <c r="AD400" s="10">
        <v>10486</v>
      </c>
      <c r="AE400" s="10">
        <v>763801</v>
      </c>
      <c r="AF400" s="44"/>
      <c r="AG400" s="24"/>
      <c r="AH400" s="16"/>
      <c r="AI400" s="16"/>
      <c r="AJ400" s="16"/>
      <c r="AK400" s="16"/>
      <c r="AL400" s="44"/>
      <c r="AM400" s="24">
        <v>495094</v>
      </c>
      <c r="AN400" s="16">
        <v>187299</v>
      </c>
      <c r="AO400" s="16">
        <v>82883</v>
      </c>
      <c r="AP400" s="16">
        <v>10486</v>
      </c>
      <c r="AQ400" s="16">
        <v>775762</v>
      </c>
      <c r="AR400" s="44"/>
      <c r="AS400" s="24">
        <v>495552</v>
      </c>
      <c r="AT400" s="16">
        <v>187459</v>
      </c>
      <c r="AU400" s="16">
        <v>82883</v>
      </c>
      <c r="AV400" s="16">
        <v>10486</v>
      </c>
      <c r="AW400" s="16">
        <v>776380</v>
      </c>
      <c r="AX400" s="44"/>
      <c r="AY400" s="24"/>
      <c r="AZ400" s="16"/>
      <c r="BA400" s="16"/>
      <c r="BB400" s="16"/>
      <c r="BC400" s="16"/>
      <c r="BD400" s="44"/>
      <c r="BE400" s="24">
        <v>514657</v>
      </c>
      <c r="BF400" s="16">
        <v>194136</v>
      </c>
      <c r="BG400" s="16">
        <v>127951</v>
      </c>
      <c r="BH400" s="16">
        <v>10486</v>
      </c>
      <c r="BI400" s="16">
        <f>SUBTOTAL(9,BE400:BH400)</f>
        <v>847230</v>
      </c>
      <c r="BJ400" s="25"/>
    </row>
    <row r="401" spans="1:62" x14ac:dyDescent="0.2">
      <c r="A401" s="2" t="s">
        <v>589</v>
      </c>
      <c r="B401" s="4" t="s">
        <v>214</v>
      </c>
      <c r="C401" s="2" t="s">
        <v>653</v>
      </c>
      <c r="D401" s="4" t="s">
        <v>252</v>
      </c>
      <c r="E401" s="2">
        <v>313114</v>
      </c>
      <c r="F401" s="4" t="s">
        <v>253</v>
      </c>
      <c r="G401" s="5" t="s">
        <v>671</v>
      </c>
      <c r="H401" s="4">
        <v>37990373</v>
      </c>
      <c r="I401" s="4" t="s">
        <v>656</v>
      </c>
      <c r="J401" s="5" t="s">
        <v>671</v>
      </c>
      <c r="K401" s="4" t="s">
        <v>521</v>
      </c>
      <c r="L401" s="4" t="s">
        <v>521</v>
      </c>
      <c r="M401" s="4" t="s">
        <v>335</v>
      </c>
      <c r="N401" s="30">
        <v>1405114</v>
      </c>
      <c r="O401" s="29">
        <v>907340</v>
      </c>
      <c r="P401" s="10">
        <v>314743</v>
      </c>
      <c r="Q401" s="10">
        <v>152601</v>
      </c>
      <c r="R401" s="10">
        <v>3500</v>
      </c>
      <c r="S401" s="10">
        <v>1378184</v>
      </c>
      <c r="T401" s="36">
        <v>172328</v>
      </c>
      <c r="U401" s="29">
        <v>907372</v>
      </c>
      <c r="V401" s="10">
        <v>314754</v>
      </c>
      <c r="W401" s="10">
        <v>152601</v>
      </c>
      <c r="X401" s="10">
        <v>3500</v>
      </c>
      <c r="Y401" s="10">
        <v>1378227</v>
      </c>
      <c r="Z401" s="25">
        <v>172328</v>
      </c>
      <c r="AA401" s="29">
        <v>907678</v>
      </c>
      <c r="AB401" s="10">
        <v>314860</v>
      </c>
      <c r="AC401" s="10">
        <v>152601</v>
      </c>
      <c r="AD401" s="10">
        <v>3500</v>
      </c>
      <c r="AE401" s="10">
        <v>1378639</v>
      </c>
      <c r="AF401" s="44">
        <v>172328</v>
      </c>
      <c r="AG401" s="24"/>
      <c r="AH401" s="16"/>
      <c r="AI401" s="16"/>
      <c r="AJ401" s="16"/>
      <c r="AK401" s="16"/>
      <c r="AL401" s="44"/>
      <c r="AM401" s="24">
        <v>918838</v>
      </c>
      <c r="AN401" s="16">
        <v>318765</v>
      </c>
      <c r="AO401" s="16">
        <v>152601</v>
      </c>
      <c r="AP401" s="16">
        <v>3500</v>
      </c>
      <c r="AQ401" s="16">
        <v>1393704</v>
      </c>
      <c r="AR401" s="44">
        <v>160346</v>
      </c>
      <c r="AS401" s="24">
        <v>919527</v>
      </c>
      <c r="AT401" s="16">
        <v>319006</v>
      </c>
      <c r="AU401" s="16">
        <v>152601</v>
      </c>
      <c r="AV401" s="16">
        <v>3500</v>
      </c>
      <c r="AW401" s="16">
        <v>1394634</v>
      </c>
      <c r="AX401" s="44">
        <v>160328</v>
      </c>
      <c r="AY401" s="24"/>
      <c r="AZ401" s="16"/>
      <c r="BA401" s="16"/>
      <c r="BB401" s="16"/>
      <c r="BC401" s="16"/>
      <c r="BD401" s="44"/>
      <c r="BE401" s="24">
        <v>949072</v>
      </c>
      <c r="BF401" s="16">
        <v>329333</v>
      </c>
      <c r="BG401" s="16">
        <v>197601</v>
      </c>
      <c r="BH401" s="16">
        <v>3500</v>
      </c>
      <c r="BI401" s="16">
        <f>SUBTOTAL(9,BE401:BH401)</f>
        <v>1479506</v>
      </c>
      <c r="BJ401" s="25">
        <v>158991</v>
      </c>
    </row>
    <row r="402" spans="1:62" x14ac:dyDescent="0.2">
      <c r="A402" s="2" t="s">
        <v>589</v>
      </c>
      <c r="B402" s="4" t="s">
        <v>214</v>
      </c>
      <c r="C402" s="2" t="s">
        <v>653</v>
      </c>
      <c r="D402" s="4" t="s">
        <v>102</v>
      </c>
      <c r="E402" s="2">
        <v>313122</v>
      </c>
      <c r="F402" s="4" t="s">
        <v>103</v>
      </c>
      <c r="G402" s="5" t="s">
        <v>671</v>
      </c>
      <c r="H402" s="4">
        <v>36080683</v>
      </c>
      <c r="I402" s="4" t="s">
        <v>656</v>
      </c>
      <c r="J402" s="5" t="s">
        <v>671</v>
      </c>
      <c r="K402" s="4" t="s">
        <v>521</v>
      </c>
      <c r="L402" s="4" t="s">
        <v>70</v>
      </c>
      <c r="M402" s="4" t="s">
        <v>820</v>
      </c>
      <c r="N402" s="30">
        <v>538669</v>
      </c>
      <c r="O402" s="29">
        <v>381900</v>
      </c>
      <c r="P402" s="10">
        <v>133500</v>
      </c>
      <c r="Q402" s="10">
        <v>21600</v>
      </c>
      <c r="R402" s="10">
        <v>1669</v>
      </c>
      <c r="S402" s="10">
        <v>538669</v>
      </c>
      <c r="T402" s="36"/>
      <c r="U402" s="24"/>
      <c r="V402" s="16"/>
      <c r="W402" s="16"/>
      <c r="X402" s="16"/>
      <c r="Y402" s="16"/>
      <c r="Z402" s="25"/>
      <c r="AA402" s="24">
        <v>382545</v>
      </c>
      <c r="AB402" s="16">
        <v>133726</v>
      </c>
      <c r="AC402" s="16">
        <v>21600</v>
      </c>
      <c r="AD402" s="16">
        <v>1669</v>
      </c>
      <c r="AE402" s="16">
        <v>539540</v>
      </c>
      <c r="AF402" s="44"/>
      <c r="AG402" s="24">
        <v>387221</v>
      </c>
      <c r="AH402" s="16">
        <v>135360</v>
      </c>
      <c r="AI402" s="16">
        <v>21600</v>
      </c>
      <c r="AJ402" s="16">
        <v>1669</v>
      </c>
      <c r="AK402" s="16">
        <v>545850</v>
      </c>
      <c r="AL402" s="44"/>
      <c r="AM402" s="24"/>
      <c r="AN402" s="16"/>
      <c r="AO402" s="16"/>
      <c r="AP402" s="16"/>
      <c r="AQ402" s="16"/>
      <c r="AR402" s="44"/>
      <c r="AS402" s="24"/>
      <c r="AT402" s="16"/>
      <c r="AU402" s="16"/>
      <c r="AV402" s="16"/>
      <c r="AW402" s="16"/>
      <c r="AX402" s="44"/>
      <c r="AY402" s="24"/>
      <c r="AZ402" s="16"/>
      <c r="BA402" s="16"/>
      <c r="BB402" s="16"/>
      <c r="BC402" s="16"/>
      <c r="BD402" s="44"/>
      <c r="BE402" s="24"/>
      <c r="BF402" s="16"/>
      <c r="BG402" s="16"/>
      <c r="BH402" s="16"/>
      <c r="BI402" s="16"/>
      <c r="BJ402" s="25"/>
    </row>
    <row r="403" spans="1:62" x14ac:dyDescent="0.2">
      <c r="A403" s="2" t="s">
        <v>589</v>
      </c>
      <c r="B403" s="4" t="s">
        <v>214</v>
      </c>
      <c r="C403" s="2" t="s">
        <v>653</v>
      </c>
      <c r="D403" s="4" t="s">
        <v>206</v>
      </c>
      <c r="E403" s="2">
        <v>682209</v>
      </c>
      <c r="F403" s="4" t="s">
        <v>207</v>
      </c>
      <c r="G403" s="5" t="s">
        <v>671</v>
      </c>
      <c r="H403" s="4">
        <v>37842498</v>
      </c>
      <c r="I403" s="4" t="s">
        <v>656</v>
      </c>
      <c r="J403" s="5" t="s">
        <v>671</v>
      </c>
      <c r="K403" s="4" t="s">
        <v>521</v>
      </c>
      <c r="L403" s="4" t="s">
        <v>208</v>
      </c>
      <c r="M403" s="4" t="s">
        <v>832</v>
      </c>
      <c r="N403" s="30">
        <v>163040</v>
      </c>
      <c r="O403" s="29">
        <v>105790</v>
      </c>
      <c r="P403" s="10">
        <v>36974</v>
      </c>
      <c r="Q403" s="10">
        <v>20276</v>
      </c>
      <c r="R403" s="10">
        <v>0</v>
      </c>
      <c r="S403" s="10">
        <v>163040</v>
      </c>
      <c r="T403" s="36"/>
      <c r="U403" s="24"/>
      <c r="V403" s="16"/>
      <c r="W403" s="16"/>
      <c r="X403" s="16"/>
      <c r="Y403" s="16"/>
      <c r="Z403" s="25"/>
      <c r="AA403" s="24"/>
      <c r="AB403" s="16"/>
      <c r="AC403" s="16"/>
      <c r="AD403" s="16"/>
      <c r="AE403" s="16"/>
      <c r="AF403" s="44"/>
      <c r="AG403" s="24"/>
      <c r="AH403" s="16"/>
      <c r="AI403" s="16"/>
      <c r="AJ403" s="16"/>
      <c r="AK403" s="16"/>
      <c r="AL403" s="44"/>
      <c r="AM403" s="24"/>
      <c r="AN403" s="16"/>
      <c r="AO403" s="16"/>
      <c r="AP403" s="16"/>
      <c r="AQ403" s="16"/>
      <c r="AR403" s="44"/>
      <c r="AS403" s="24"/>
      <c r="AT403" s="16"/>
      <c r="AU403" s="16"/>
      <c r="AV403" s="16"/>
      <c r="AW403" s="16"/>
      <c r="AX403" s="44"/>
      <c r="AY403" s="24"/>
      <c r="AZ403" s="16"/>
      <c r="BA403" s="16"/>
      <c r="BB403" s="16"/>
      <c r="BC403" s="16"/>
      <c r="BD403" s="44"/>
      <c r="BE403" s="24"/>
      <c r="BF403" s="16"/>
      <c r="BG403" s="16"/>
      <c r="BH403" s="16"/>
      <c r="BI403" s="16"/>
      <c r="BJ403" s="25"/>
    </row>
    <row r="404" spans="1:62" x14ac:dyDescent="0.2">
      <c r="A404" s="2" t="s">
        <v>589</v>
      </c>
      <c r="B404" s="4" t="s">
        <v>214</v>
      </c>
      <c r="C404" s="2" t="s">
        <v>653</v>
      </c>
      <c r="D404" s="4" t="s">
        <v>197</v>
      </c>
      <c r="E404" s="2">
        <v>313181</v>
      </c>
      <c r="F404" s="4" t="s">
        <v>198</v>
      </c>
      <c r="G404" s="5" t="s">
        <v>671</v>
      </c>
      <c r="H404" s="4">
        <v>37836536</v>
      </c>
      <c r="I404" s="4" t="s">
        <v>656</v>
      </c>
      <c r="J404" s="5" t="s">
        <v>671</v>
      </c>
      <c r="K404" s="4" t="s">
        <v>521</v>
      </c>
      <c r="L404" s="4" t="s">
        <v>199</v>
      </c>
      <c r="M404" s="4" t="s">
        <v>948</v>
      </c>
      <c r="N404" s="30">
        <v>539955</v>
      </c>
      <c r="O404" s="29">
        <v>362000</v>
      </c>
      <c r="P404" s="10">
        <v>123000</v>
      </c>
      <c r="Q404" s="10">
        <v>54055</v>
      </c>
      <c r="R404" s="10">
        <v>900</v>
      </c>
      <c r="S404" s="10">
        <v>539955</v>
      </c>
      <c r="T404" s="36"/>
      <c r="U404" s="24"/>
      <c r="V404" s="16"/>
      <c r="W404" s="16"/>
      <c r="X404" s="16"/>
      <c r="Y404" s="16"/>
      <c r="Z404" s="25"/>
      <c r="AA404" s="24"/>
      <c r="AB404" s="16"/>
      <c r="AC404" s="16"/>
      <c r="AD404" s="16"/>
      <c r="AE404" s="16"/>
      <c r="AF404" s="44"/>
      <c r="AG404" s="24"/>
      <c r="AH404" s="16"/>
      <c r="AI404" s="16"/>
      <c r="AJ404" s="16"/>
      <c r="AK404" s="16"/>
      <c r="AL404" s="44"/>
      <c r="AM404" s="24"/>
      <c r="AN404" s="16"/>
      <c r="AO404" s="16"/>
      <c r="AP404" s="16"/>
      <c r="AQ404" s="16"/>
      <c r="AR404" s="44"/>
      <c r="AS404" s="24"/>
      <c r="AT404" s="16"/>
      <c r="AU404" s="16"/>
      <c r="AV404" s="16"/>
      <c r="AW404" s="16"/>
      <c r="AX404" s="44"/>
      <c r="AY404" s="24"/>
      <c r="AZ404" s="16"/>
      <c r="BA404" s="16"/>
      <c r="BB404" s="16"/>
      <c r="BC404" s="16"/>
      <c r="BD404" s="44"/>
      <c r="BE404" s="24"/>
      <c r="BF404" s="16"/>
      <c r="BG404" s="16"/>
      <c r="BH404" s="16"/>
      <c r="BI404" s="16"/>
      <c r="BJ404" s="25"/>
    </row>
    <row r="405" spans="1:62" ht="13.5" thickBot="1" x14ac:dyDescent="0.25">
      <c r="A405" s="2" t="s">
        <v>589</v>
      </c>
      <c r="B405" s="4" t="s">
        <v>214</v>
      </c>
      <c r="C405" s="2" t="s">
        <v>653</v>
      </c>
      <c r="D405" s="4" t="s">
        <v>282</v>
      </c>
      <c r="E405" s="2">
        <v>313203</v>
      </c>
      <c r="F405" s="4" t="s">
        <v>283</v>
      </c>
      <c r="G405" s="5" t="s">
        <v>671</v>
      </c>
      <c r="H405" s="4">
        <v>34017381</v>
      </c>
      <c r="I405" s="4" t="s">
        <v>656</v>
      </c>
      <c r="J405" s="5" t="s">
        <v>671</v>
      </c>
      <c r="K405" s="4" t="s">
        <v>521</v>
      </c>
      <c r="L405" s="4" t="s">
        <v>284</v>
      </c>
      <c r="M405" s="4" t="s">
        <v>285</v>
      </c>
      <c r="N405" s="30">
        <v>495847</v>
      </c>
      <c r="O405" s="38">
        <v>336300</v>
      </c>
      <c r="P405" s="39">
        <v>117540</v>
      </c>
      <c r="Q405" s="39">
        <v>42007</v>
      </c>
      <c r="R405" s="39">
        <v>0</v>
      </c>
      <c r="S405" s="39">
        <v>495847</v>
      </c>
      <c r="T405" s="40"/>
      <c r="U405" s="24"/>
      <c r="V405" s="16"/>
      <c r="W405" s="16"/>
      <c r="X405" s="16"/>
      <c r="Y405" s="16"/>
      <c r="Z405" s="25"/>
      <c r="AA405" s="24"/>
      <c r="AB405" s="16"/>
      <c r="AC405" s="16"/>
      <c r="AD405" s="16"/>
      <c r="AE405" s="16"/>
      <c r="AF405" s="44"/>
      <c r="AG405" s="24"/>
      <c r="AH405" s="16"/>
      <c r="AI405" s="16"/>
      <c r="AJ405" s="16"/>
      <c r="AK405" s="16"/>
      <c r="AL405" s="44"/>
      <c r="AM405" s="24"/>
      <c r="AN405" s="16"/>
      <c r="AO405" s="16"/>
      <c r="AP405" s="16"/>
      <c r="AQ405" s="16"/>
      <c r="AR405" s="44"/>
      <c r="AS405" s="24"/>
      <c r="AT405" s="16"/>
      <c r="AU405" s="16"/>
      <c r="AV405" s="16"/>
      <c r="AW405" s="16"/>
      <c r="AX405" s="44"/>
      <c r="AY405" s="24"/>
      <c r="AZ405" s="16"/>
      <c r="BA405" s="16"/>
      <c r="BB405" s="16"/>
      <c r="BC405" s="16"/>
      <c r="BD405" s="44"/>
      <c r="BE405" s="24"/>
      <c r="BF405" s="16"/>
      <c r="BG405" s="16"/>
      <c r="BH405" s="16"/>
      <c r="BI405" s="16"/>
      <c r="BJ405" s="25"/>
    </row>
    <row r="406" spans="1:62" ht="13.5" thickBot="1" x14ac:dyDescent="0.25">
      <c r="A406" s="2" t="s">
        <v>589</v>
      </c>
      <c r="B406" s="4" t="s">
        <v>214</v>
      </c>
      <c r="C406" s="2" t="s">
        <v>653</v>
      </c>
      <c r="D406" s="4" t="s">
        <v>200</v>
      </c>
      <c r="E406" s="2">
        <v>313211</v>
      </c>
      <c r="F406" s="4" t="s">
        <v>201</v>
      </c>
      <c r="G406" s="5" t="s">
        <v>671</v>
      </c>
      <c r="H406" s="4">
        <v>37836561</v>
      </c>
      <c r="I406" s="4" t="s">
        <v>656</v>
      </c>
      <c r="J406" s="5" t="s">
        <v>671</v>
      </c>
      <c r="K406" s="4" t="s">
        <v>521</v>
      </c>
      <c r="L406" s="4" t="s">
        <v>202</v>
      </c>
      <c r="M406" s="4" t="s">
        <v>701</v>
      </c>
      <c r="N406" s="6">
        <v>496610</v>
      </c>
      <c r="O406" s="31">
        <v>339290</v>
      </c>
      <c r="P406" s="31">
        <v>118570</v>
      </c>
      <c r="Q406" s="31">
        <v>38750</v>
      </c>
      <c r="R406" s="31">
        <v>0</v>
      </c>
      <c r="S406" s="31">
        <v>496610</v>
      </c>
      <c r="T406" s="32"/>
      <c r="U406" s="26"/>
      <c r="V406" s="27"/>
      <c r="W406" s="27"/>
      <c r="X406" s="27"/>
      <c r="Y406" s="27"/>
      <c r="Z406" s="28"/>
      <c r="AA406" s="26"/>
      <c r="AB406" s="27"/>
      <c r="AC406" s="27"/>
      <c r="AD406" s="27"/>
      <c r="AE406" s="27"/>
      <c r="AF406" s="45"/>
      <c r="AG406" s="26"/>
      <c r="AH406" s="27"/>
      <c r="AI406" s="27"/>
      <c r="AJ406" s="27"/>
      <c r="AK406" s="27"/>
      <c r="AL406" s="45"/>
      <c r="AM406" s="26"/>
      <c r="AN406" s="27"/>
      <c r="AO406" s="27"/>
      <c r="AP406" s="27"/>
      <c r="AQ406" s="27"/>
      <c r="AR406" s="45"/>
      <c r="AS406" s="26"/>
      <c r="AT406" s="27"/>
      <c r="AU406" s="27"/>
      <c r="AV406" s="27"/>
      <c r="AW406" s="27"/>
      <c r="AX406" s="45"/>
      <c r="AY406" s="26"/>
      <c r="AZ406" s="27"/>
      <c r="BA406" s="27"/>
      <c r="BB406" s="27"/>
      <c r="BC406" s="27"/>
      <c r="BD406" s="45"/>
      <c r="BE406" s="26"/>
      <c r="BF406" s="27"/>
      <c r="BG406" s="27"/>
      <c r="BH406" s="27"/>
      <c r="BI406" s="27"/>
      <c r="BJ406" s="28"/>
    </row>
    <row r="407" spans="1:62" hidden="1" x14ac:dyDescent="0.2">
      <c r="A407" s="2" t="s">
        <v>589</v>
      </c>
      <c r="B407" s="4" t="s">
        <v>214</v>
      </c>
      <c r="C407" s="2" t="s">
        <v>628</v>
      </c>
      <c r="D407" s="4" t="s">
        <v>840</v>
      </c>
      <c r="E407" s="2">
        <v>34012800</v>
      </c>
      <c r="F407" s="4" t="s">
        <v>841</v>
      </c>
      <c r="G407" s="5" t="s">
        <v>671</v>
      </c>
      <c r="H407" s="4">
        <v>31825389</v>
      </c>
      <c r="I407" s="4" t="s">
        <v>478</v>
      </c>
      <c r="J407" s="5" t="s">
        <v>671</v>
      </c>
      <c r="K407" s="4" t="s">
        <v>518</v>
      </c>
      <c r="L407" s="4" t="s">
        <v>422</v>
      </c>
      <c r="M407" s="4" t="s">
        <v>479</v>
      </c>
      <c r="N407" s="6">
        <v>259241</v>
      </c>
      <c r="O407" s="10">
        <v>208282</v>
      </c>
      <c r="P407" s="10">
        <v>31909</v>
      </c>
      <c r="Q407" s="10">
        <v>19050</v>
      </c>
      <c r="R407" s="10"/>
      <c r="S407" s="10">
        <v>259241</v>
      </c>
      <c r="T407" s="10"/>
      <c r="U407" s="20"/>
      <c r="V407" s="20"/>
      <c r="W407" s="20"/>
      <c r="X407" s="20"/>
      <c r="Y407" s="20"/>
      <c r="Z407" s="20"/>
      <c r="AA407" s="20"/>
    </row>
    <row r="408" spans="1:62" hidden="1" x14ac:dyDescent="0.2">
      <c r="A408" s="2" t="s">
        <v>589</v>
      </c>
      <c r="B408" s="4" t="s">
        <v>214</v>
      </c>
      <c r="C408" s="2" t="s">
        <v>628</v>
      </c>
      <c r="D408" s="4" t="s">
        <v>445</v>
      </c>
      <c r="E408" s="2">
        <v>419702</v>
      </c>
      <c r="F408" s="4" t="s">
        <v>446</v>
      </c>
      <c r="G408" s="5" t="s">
        <v>671</v>
      </c>
      <c r="H408" s="4">
        <v>54014859</v>
      </c>
      <c r="I408" s="4" t="s">
        <v>957</v>
      </c>
      <c r="J408" s="5" t="s">
        <v>671</v>
      </c>
      <c r="K408" s="4" t="s">
        <v>518</v>
      </c>
      <c r="L408" s="4" t="s">
        <v>518</v>
      </c>
      <c r="M408" s="4" t="s">
        <v>447</v>
      </c>
      <c r="N408" s="6">
        <v>382074</v>
      </c>
      <c r="O408" s="10">
        <v>240087</v>
      </c>
      <c r="P408" s="10">
        <v>84510</v>
      </c>
      <c r="Q408" s="10">
        <v>46015</v>
      </c>
      <c r="R408" s="10"/>
      <c r="S408" s="10">
        <v>370612</v>
      </c>
      <c r="T408" s="53">
        <v>4793267</v>
      </c>
      <c r="U408" s="16"/>
      <c r="V408" s="16"/>
      <c r="W408" s="16"/>
      <c r="X408" s="16"/>
      <c r="Y408" s="16"/>
      <c r="Z408" s="16"/>
      <c r="AA408" s="16"/>
    </row>
    <row r="409" spans="1:62" hidden="1" x14ac:dyDescent="0.2">
      <c r="A409" s="2" t="s">
        <v>589</v>
      </c>
      <c r="B409" s="4" t="s">
        <v>214</v>
      </c>
      <c r="C409" s="2" t="s">
        <v>628</v>
      </c>
      <c r="D409" s="4" t="s">
        <v>445</v>
      </c>
      <c r="E409" s="2">
        <v>419702</v>
      </c>
      <c r="F409" s="4" t="s">
        <v>446</v>
      </c>
      <c r="G409" s="5" t="s">
        <v>671</v>
      </c>
      <c r="H409" s="4">
        <v>34003304</v>
      </c>
      <c r="I409" s="4" t="s">
        <v>56</v>
      </c>
      <c r="J409" s="5" t="s">
        <v>671</v>
      </c>
      <c r="K409" s="4" t="s">
        <v>708</v>
      </c>
      <c r="L409" s="4" t="s">
        <v>462</v>
      </c>
      <c r="M409" s="4" t="s">
        <v>57</v>
      </c>
      <c r="N409" s="6">
        <v>494630</v>
      </c>
      <c r="O409" s="10">
        <v>305804</v>
      </c>
      <c r="P409" s="10">
        <v>107643</v>
      </c>
      <c r="Q409" s="10">
        <v>66344</v>
      </c>
      <c r="R409" s="10"/>
      <c r="S409" s="10">
        <v>479791</v>
      </c>
      <c r="T409" s="54"/>
      <c r="U409" s="16"/>
      <c r="V409" s="16"/>
      <c r="W409" s="16"/>
      <c r="X409" s="16"/>
      <c r="Y409" s="16"/>
      <c r="Z409" s="16"/>
      <c r="AA409" s="16"/>
    </row>
    <row r="410" spans="1:62" hidden="1" x14ac:dyDescent="0.2">
      <c r="A410" s="2" t="s">
        <v>589</v>
      </c>
      <c r="B410" s="4" t="s">
        <v>214</v>
      </c>
      <c r="C410" s="2" t="s">
        <v>628</v>
      </c>
      <c r="D410" s="4" t="s">
        <v>445</v>
      </c>
      <c r="E410" s="2">
        <v>419702</v>
      </c>
      <c r="F410" s="4" t="s">
        <v>446</v>
      </c>
      <c r="G410" s="5" t="s">
        <v>671</v>
      </c>
      <c r="H410" s="4">
        <v>31825010</v>
      </c>
      <c r="I410" s="4" t="s">
        <v>448</v>
      </c>
      <c r="J410" s="5" t="s">
        <v>671</v>
      </c>
      <c r="K410" s="4" t="s">
        <v>514</v>
      </c>
      <c r="L410" s="4" t="s">
        <v>514</v>
      </c>
      <c r="M410" s="4" t="s">
        <v>449</v>
      </c>
      <c r="N410" s="6">
        <v>606255</v>
      </c>
      <c r="O410" s="10">
        <v>384364</v>
      </c>
      <c r="P410" s="10">
        <v>135296</v>
      </c>
      <c r="Q410" s="10">
        <v>68407</v>
      </c>
      <c r="R410" s="10"/>
      <c r="S410" s="10">
        <v>588067</v>
      </c>
      <c r="T410" s="54"/>
      <c r="U410" s="16"/>
      <c r="V410" s="16"/>
      <c r="W410" s="16"/>
      <c r="X410" s="16"/>
      <c r="Y410" s="16"/>
      <c r="Z410" s="16"/>
      <c r="AA410" s="16"/>
    </row>
    <row r="411" spans="1:62" hidden="1" x14ac:dyDescent="0.2">
      <c r="A411" s="2" t="s">
        <v>589</v>
      </c>
      <c r="B411" s="4" t="s">
        <v>214</v>
      </c>
      <c r="C411" s="2" t="s">
        <v>628</v>
      </c>
      <c r="D411" s="4" t="s">
        <v>445</v>
      </c>
      <c r="E411" s="2">
        <v>419702</v>
      </c>
      <c r="F411" s="4" t="s">
        <v>446</v>
      </c>
      <c r="G411" s="5" t="s">
        <v>671</v>
      </c>
      <c r="H411" s="4">
        <v>31825729</v>
      </c>
      <c r="I411" s="4" t="s">
        <v>868</v>
      </c>
      <c r="J411" s="5" t="s">
        <v>713</v>
      </c>
      <c r="K411" s="4" t="s">
        <v>714</v>
      </c>
      <c r="L411" s="4" t="s">
        <v>658</v>
      </c>
      <c r="M411" s="4" t="s">
        <v>844</v>
      </c>
      <c r="N411" s="6">
        <v>540301</v>
      </c>
      <c r="O411" s="10">
        <v>339203</v>
      </c>
      <c r="P411" s="10">
        <v>119399</v>
      </c>
      <c r="Q411" s="10">
        <v>65490</v>
      </c>
      <c r="R411" s="10"/>
      <c r="S411" s="10">
        <v>524092</v>
      </c>
      <c r="T411" s="54"/>
      <c r="U411" s="16"/>
      <c r="V411" s="16"/>
      <c r="W411" s="16"/>
      <c r="X411" s="16"/>
      <c r="Y411" s="16"/>
      <c r="Z411" s="16"/>
      <c r="AA411" s="16"/>
    </row>
    <row r="412" spans="1:62" hidden="1" x14ac:dyDescent="0.2">
      <c r="A412" s="2" t="s">
        <v>589</v>
      </c>
      <c r="B412" s="4" t="s">
        <v>128</v>
      </c>
      <c r="C412" s="2" t="s">
        <v>628</v>
      </c>
      <c r="D412" s="4" t="s">
        <v>445</v>
      </c>
      <c r="E412" s="2">
        <v>419702</v>
      </c>
      <c r="F412" s="4" t="s">
        <v>446</v>
      </c>
      <c r="G412" s="5" t="s">
        <v>671</v>
      </c>
      <c r="H412" s="4">
        <v>42040655</v>
      </c>
      <c r="I412" s="4" t="s">
        <v>888</v>
      </c>
      <c r="J412" s="5" t="s">
        <v>713</v>
      </c>
      <c r="K412" s="4" t="s">
        <v>714</v>
      </c>
      <c r="L412" s="4" t="s">
        <v>714</v>
      </c>
      <c r="M412" s="4" t="s">
        <v>474</v>
      </c>
      <c r="N412" s="6">
        <v>181522</v>
      </c>
      <c r="O412" s="10">
        <v>116867</v>
      </c>
      <c r="P412" s="10">
        <v>41137</v>
      </c>
      <c r="Q412" s="10">
        <v>18072</v>
      </c>
      <c r="R412" s="10"/>
      <c r="S412" s="10">
        <v>176076</v>
      </c>
      <c r="T412" s="54"/>
      <c r="U412" s="16"/>
      <c r="V412" s="16"/>
      <c r="W412" s="16"/>
      <c r="X412" s="16"/>
      <c r="Y412" s="16"/>
      <c r="Z412" s="16"/>
      <c r="AA412" s="16"/>
    </row>
    <row r="413" spans="1:62" hidden="1" x14ac:dyDescent="0.2">
      <c r="A413" s="2" t="s">
        <v>589</v>
      </c>
      <c r="B413" s="4" t="s">
        <v>214</v>
      </c>
      <c r="C413" s="2" t="s">
        <v>628</v>
      </c>
      <c r="D413" s="4" t="s">
        <v>445</v>
      </c>
      <c r="E413" s="2">
        <v>419702</v>
      </c>
      <c r="F413" s="4" t="s">
        <v>446</v>
      </c>
      <c r="G413" s="5" t="s">
        <v>671</v>
      </c>
      <c r="H413" s="4">
        <v>42040655</v>
      </c>
      <c r="I413" s="4" t="s">
        <v>888</v>
      </c>
      <c r="J413" s="5" t="s">
        <v>713</v>
      </c>
      <c r="K413" s="4" t="s">
        <v>714</v>
      </c>
      <c r="L413" s="4" t="s">
        <v>714</v>
      </c>
      <c r="M413" s="4" t="s">
        <v>474</v>
      </c>
      <c r="N413" s="6">
        <v>583511</v>
      </c>
      <c r="O413" s="10">
        <v>372017</v>
      </c>
      <c r="P413" s="10">
        <v>130950</v>
      </c>
      <c r="Q413" s="10">
        <v>63038</v>
      </c>
      <c r="R413" s="10"/>
      <c r="S413" s="10">
        <v>372017</v>
      </c>
      <c r="T413" s="54"/>
      <c r="U413" s="16"/>
      <c r="V413" s="16"/>
      <c r="W413" s="16"/>
      <c r="X413" s="16"/>
      <c r="Y413" s="16"/>
      <c r="Z413" s="16"/>
      <c r="AA413" s="16"/>
    </row>
    <row r="414" spans="1:62" hidden="1" x14ac:dyDescent="0.2">
      <c r="A414" s="2" t="s">
        <v>589</v>
      </c>
      <c r="B414" s="4" t="s">
        <v>214</v>
      </c>
      <c r="C414" s="2" t="s">
        <v>628</v>
      </c>
      <c r="D414" s="4" t="s">
        <v>445</v>
      </c>
      <c r="E414" s="2">
        <v>419702</v>
      </c>
      <c r="F414" s="4" t="s">
        <v>446</v>
      </c>
      <c r="G414" s="5" t="s">
        <v>671</v>
      </c>
      <c r="H414" s="4">
        <v>42401526</v>
      </c>
      <c r="I414" s="4" t="s">
        <v>312</v>
      </c>
      <c r="J414" s="5" t="s">
        <v>671</v>
      </c>
      <c r="K414" s="4" t="s">
        <v>525</v>
      </c>
      <c r="L414" s="4" t="s">
        <v>525</v>
      </c>
      <c r="M414" s="4" t="s">
        <v>55</v>
      </c>
      <c r="N414" s="6">
        <v>520572</v>
      </c>
      <c r="O414" s="10">
        <v>327307</v>
      </c>
      <c r="P414" s="10">
        <v>115212</v>
      </c>
      <c r="Q414" s="10">
        <v>62436</v>
      </c>
      <c r="R414" s="10"/>
      <c r="S414" s="10">
        <v>504955</v>
      </c>
      <c r="T414" s="54"/>
      <c r="U414" s="16"/>
      <c r="V414" s="16"/>
      <c r="W414" s="16"/>
      <c r="X414" s="16"/>
      <c r="Y414" s="16"/>
      <c r="Z414" s="16"/>
      <c r="AA414" s="16"/>
    </row>
    <row r="415" spans="1:62" ht="12.75" hidden="1" customHeight="1" x14ac:dyDescent="0.2">
      <c r="A415" s="2" t="s">
        <v>589</v>
      </c>
      <c r="B415" s="4" t="s">
        <v>124</v>
      </c>
      <c r="C415" s="2" t="s">
        <v>628</v>
      </c>
      <c r="D415" s="4" t="s">
        <v>52</v>
      </c>
      <c r="E415" s="2">
        <v>587117</v>
      </c>
      <c r="F415" s="4" t="s">
        <v>53</v>
      </c>
      <c r="G415" s="5" t="s">
        <v>671</v>
      </c>
      <c r="H415" s="4">
        <v>17059844</v>
      </c>
      <c r="I415" s="4" t="s">
        <v>54</v>
      </c>
      <c r="J415" s="5" t="s">
        <v>516</v>
      </c>
      <c r="K415" s="4" t="s">
        <v>316</v>
      </c>
      <c r="L415" s="4" t="s">
        <v>316</v>
      </c>
      <c r="M415" s="4" t="s">
        <v>743</v>
      </c>
      <c r="N415" s="6">
        <v>30783</v>
      </c>
      <c r="O415" s="10"/>
      <c r="P415" s="10"/>
      <c r="Q415" s="10"/>
      <c r="R415" s="10"/>
      <c r="S415" s="10"/>
      <c r="T415" s="54"/>
      <c r="U415" s="16"/>
      <c r="V415" s="16"/>
      <c r="W415" s="16"/>
      <c r="X415" s="16"/>
      <c r="Y415" s="16"/>
      <c r="Z415" s="16"/>
      <c r="AA415" s="16"/>
    </row>
    <row r="416" spans="1:62" ht="12.75" hidden="1" customHeight="1" x14ac:dyDescent="0.2">
      <c r="A416" s="2" t="s">
        <v>589</v>
      </c>
      <c r="B416" s="4" t="s">
        <v>213</v>
      </c>
      <c r="C416" s="2" t="s">
        <v>628</v>
      </c>
      <c r="D416" s="4" t="s">
        <v>52</v>
      </c>
      <c r="E416" s="2">
        <v>587117</v>
      </c>
      <c r="F416" s="4" t="s">
        <v>53</v>
      </c>
      <c r="G416" s="5" t="s">
        <v>671</v>
      </c>
      <c r="H416" s="4">
        <v>17059844</v>
      </c>
      <c r="I416" s="4" t="s">
        <v>54</v>
      </c>
      <c r="J416" s="5" t="s">
        <v>516</v>
      </c>
      <c r="K416" s="4" t="s">
        <v>316</v>
      </c>
      <c r="L416" s="4" t="s">
        <v>316</v>
      </c>
      <c r="M416" s="4" t="s">
        <v>743</v>
      </c>
      <c r="N416" s="6">
        <v>906853</v>
      </c>
      <c r="O416" s="10"/>
      <c r="P416" s="10"/>
      <c r="Q416" s="10"/>
      <c r="R416" s="10"/>
      <c r="S416" s="10"/>
      <c r="T416" s="54"/>
      <c r="U416" s="16"/>
      <c r="V416" s="16"/>
      <c r="W416" s="16"/>
      <c r="X416" s="16"/>
      <c r="Y416" s="16"/>
      <c r="Z416" s="16"/>
      <c r="AA416" s="16"/>
    </row>
    <row r="417" spans="1:27" hidden="1" x14ac:dyDescent="0.2">
      <c r="A417" s="2" t="s">
        <v>589</v>
      </c>
      <c r="B417" s="4" t="s">
        <v>124</v>
      </c>
      <c r="C417" s="2" t="s">
        <v>628</v>
      </c>
      <c r="D417" s="4" t="s">
        <v>445</v>
      </c>
      <c r="E417" s="2">
        <v>419702</v>
      </c>
      <c r="F417" s="4" t="s">
        <v>446</v>
      </c>
      <c r="G417" s="5" t="s">
        <v>671</v>
      </c>
      <c r="H417" s="4">
        <v>31825451</v>
      </c>
      <c r="I417" s="4" t="s">
        <v>933</v>
      </c>
      <c r="J417" s="5" t="s">
        <v>671</v>
      </c>
      <c r="K417" s="4" t="s">
        <v>521</v>
      </c>
      <c r="L417" s="4" t="s">
        <v>521</v>
      </c>
      <c r="M417" s="4" t="s">
        <v>879</v>
      </c>
      <c r="N417" s="6">
        <v>602879</v>
      </c>
      <c r="O417" s="53">
        <v>669191</v>
      </c>
      <c r="P417" s="53">
        <v>235555</v>
      </c>
      <c r="Q417" s="53">
        <v>106329</v>
      </c>
      <c r="R417" s="53"/>
      <c r="S417" s="53">
        <v>1011075</v>
      </c>
      <c r="T417" s="54"/>
      <c r="U417" s="16"/>
      <c r="V417" s="16"/>
      <c r="W417" s="16"/>
      <c r="X417" s="16"/>
      <c r="Y417" s="16"/>
      <c r="Z417" s="16"/>
      <c r="AA417" s="16"/>
    </row>
    <row r="418" spans="1:27" hidden="1" x14ac:dyDescent="0.2">
      <c r="A418" s="2" t="s">
        <v>589</v>
      </c>
      <c r="B418" s="4" t="s">
        <v>224</v>
      </c>
      <c r="C418" s="2" t="s">
        <v>628</v>
      </c>
      <c r="D418" s="4" t="s">
        <v>445</v>
      </c>
      <c r="E418" s="2">
        <v>419702</v>
      </c>
      <c r="F418" s="4" t="s">
        <v>446</v>
      </c>
      <c r="G418" s="5" t="s">
        <v>671</v>
      </c>
      <c r="H418" s="4">
        <v>31825451</v>
      </c>
      <c r="I418" s="4" t="s">
        <v>933</v>
      </c>
      <c r="J418" s="5" t="s">
        <v>671</v>
      </c>
      <c r="K418" s="4" t="s">
        <v>521</v>
      </c>
      <c r="L418" s="4" t="s">
        <v>521</v>
      </c>
      <c r="M418" s="4" t="s">
        <v>879</v>
      </c>
      <c r="N418" s="6">
        <v>439467</v>
      </c>
      <c r="O418" s="55"/>
      <c r="P418" s="55"/>
      <c r="Q418" s="55"/>
      <c r="R418" s="55"/>
      <c r="S418" s="55"/>
      <c r="T418" s="54"/>
      <c r="U418" s="16"/>
      <c r="V418" s="16"/>
      <c r="W418" s="16"/>
      <c r="X418" s="16"/>
      <c r="Y418" s="16"/>
      <c r="Z418" s="16"/>
      <c r="AA418" s="16"/>
    </row>
    <row r="419" spans="1:27" hidden="1" x14ac:dyDescent="0.2">
      <c r="A419" s="2" t="s">
        <v>589</v>
      </c>
      <c r="B419" s="4" t="s">
        <v>128</v>
      </c>
      <c r="C419" s="2" t="s">
        <v>628</v>
      </c>
      <c r="D419" s="4" t="s">
        <v>445</v>
      </c>
      <c r="E419" s="2">
        <v>419702</v>
      </c>
      <c r="F419" s="4" t="s">
        <v>446</v>
      </c>
      <c r="G419" s="5" t="s">
        <v>671</v>
      </c>
      <c r="H419" s="4">
        <v>36094625</v>
      </c>
      <c r="I419" s="4" t="s">
        <v>887</v>
      </c>
      <c r="J419" s="5" t="s">
        <v>671</v>
      </c>
      <c r="K419" s="4" t="s">
        <v>521</v>
      </c>
      <c r="L419" s="4" t="s">
        <v>521</v>
      </c>
      <c r="M419" s="4" t="s">
        <v>879</v>
      </c>
      <c r="N419" s="6">
        <v>442056</v>
      </c>
      <c r="O419" s="10">
        <v>280334</v>
      </c>
      <c r="P419" s="10">
        <v>98334</v>
      </c>
      <c r="Q419" s="10">
        <v>98677</v>
      </c>
      <c r="R419" s="10"/>
      <c r="S419" s="10">
        <v>428794</v>
      </c>
      <c r="T419" s="55"/>
      <c r="U419" s="16"/>
      <c r="V419" s="16"/>
      <c r="W419" s="16"/>
      <c r="X419" s="16"/>
      <c r="Y419" s="16"/>
      <c r="Z419" s="16"/>
      <c r="AA419" s="16"/>
    </row>
    <row r="420" spans="1:27" hidden="1" x14ac:dyDescent="0.2">
      <c r="A420" s="2" t="s">
        <v>589</v>
      </c>
      <c r="B420" s="4" t="s">
        <v>123</v>
      </c>
      <c r="C420" s="2" t="s">
        <v>629</v>
      </c>
      <c r="D420" s="4" t="s">
        <v>439</v>
      </c>
      <c r="E420" s="2">
        <v>36269298</v>
      </c>
      <c r="F420" s="4" t="s">
        <v>440</v>
      </c>
      <c r="G420" s="5" t="s">
        <v>671</v>
      </c>
      <c r="H420" s="4">
        <v>37839403</v>
      </c>
      <c r="I420" s="4" t="s">
        <v>894</v>
      </c>
      <c r="J420" s="5" t="s">
        <v>671</v>
      </c>
      <c r="K420" s="4" t="s">
        <v>518</v>
      </c>
      <c r="L420" s="4" t="s">
        <v>518</v>
      </c>
      <c r="M420" s="4" t="s">
        <v>441</v>
      </c>
      <c r="N420" s="6">
        <v>226742</v>
      </c>
      <c r="O420" s="10"/>
      <c r="P420" s="10"/>
      <c r="Q420" s="10"/>
      <c r="R420" s="10"/>
      <c r="S420" s="10"/>
      <c r="T420" s="10"/>
      <c r="U420" s="16"/>
      <c r="V420" s="16"/>
      <c r="W420" s="16"/>
      <c r="X420" s="16"/>
      <c r="Y420" s="16"/>
      <c r="Z420" s="16"/>
      <c r="AA420" s="16"/>
    </row>
    <row r="421" spans="1:27" hidden="1" x14ac:dyDescent="0.2">
      <c r="A421" s="2" t="s">
        <v>589</v>
      </c>
      <c r="B421" s="4" t="s">
        <v>215</v>
      </c>
      <c r="C421" s="2" t="s">
        <v>629</v>
      </c>
      <c r="D421" s="4" t="s">
        <v>439</v>
      </c>
      <c r="E421" s="2">
        <v>36269298</v>
      </c>
      <c r="F421" s="4" t="s">
        <v>440</v>
      </c>
      <c r="G421" s="5" t="s">
        <v>671</v>
      </c>
      <c r="H421" s="4">
        <v>37839403</v>
      </c>
      <c r="I421" s="4" t="s">
        <v>894</v>
      </c>
      <c r="J421" s="5" t="s">
        <v>671</v>
      </c>
      <c r="K421" s="4" t="s">
        <v>518</v>
      </c>
      <c r="L421" s="4" t="s">
        <v>518</v>
      </c>
      <c r="M421" s="4" t="s">
        <v>441</v>
      </c>
      <c r="N421" s="6">
        <v>94910</v>
      </c>
      <c r="O421" s="10"/>
      <c r="P421" s="10"/>
      <c r="Q421" s="10"/>
      <c r="R421" s="10"/>
      <c r="S421" s="10"/>
      <c r="T421" s="10"/>
      <c r="U421" s="16"/>
      <c r="V421" s="16"/>
      <c r="W421" s="16"/>
      <c r="X421" s="16"/>
      <c r="Y421" s="16"/>
      <c r="Z421" s="16"/>
      <c r="AA421" s="16"/>
    </row>
    <row r="422" spans="1:27" hidden="1" x14ac:dyDescent="0.2">
      <c r="A422" s="2" t="s">
        <v>589</v>
      </c>
      <c r="B422" s="4" t="s">
        <v>217</v>
      </c>
      <c r="C422" s="2" t="s">
        <v>629</v>
      </c>
      <c r="D422" s="4" t="s">
        <v>439</v>
      </c>
      <c r="E422" s="2">
        <v>36269298</v>
      </c>
      <c r="F422" s="4" t="s">
        <v>440</v>
      </c>
      <c r="G422" s="5" t="s">
        <v>671</v>
      </c>
      <c r="H422" s="4">
        <v>37839403</v>
      </c>
      <c r="I422" s="4" t="s">
        <v>894</v>
      </c>
      <c r="J422" s="5" t="s">
        <v>671</v>
      </c>
      <c r="K422" s="4" t="s">
        <v>518</v>
      </c>
      <c r="L422" s="4" t="s">
        <v>518</v>
      </c>
      <c r="M422" s="4" t="s">
        <v>441</v>
      </c>
      <c r="N422" s="6">
        <v>319024</v>
      </c>
      <c r="O422" s="10"/>
      <c r="P422" s="10"/>
      <c r="Q422" s="10"/>
      <c r="R422" s="10"/>
      <c r="S422" s="10"/>
      <c r="T422" s="10"/>
      <c r="U422" s="16"/>
      <c r="V422" s="16"/>
      <c r="W422" s="16"/>
      <c r="X422" s="16"/>
      <c r="Y422" s="16"/>
      <c r="Z422" s="16"/>
      <c r="AA422" s="16"/>
    </row>
    <row r="423" spans="1:27" hidden="1" x14ac:dyDescent="0.2">
      <c r="A423" s="2" t="s">
        <v>589</v>
      </c>
      <c r="B423" s="4" t="s">
        <v>226</v>
      </c>
      <c r="C423" s="2" t="s">
        <v>629</v>
      </c>
      <c r="D423" s="4" t="s">
        <v>439</v>
      </c>
      <c r="E423" s="2">
        <v>36269298</v>
      </c>
      <c r="F423" s="4" t="s">
        <v>440</v>
      </c>
      <c r="G423" s="5" t="s">
        <v>671</v>
      </c>
      <c r="H423" s="4">
        <v>37839403</v>
      </c>
      <c r="I423" s="4" t="s">
        <v>894</v>
      </c>
      <c r="J423" s="5" t="s">
        <v>671</v>
      </c>
      <c r="K423" s="4" t="s">
        <v>518</v>
      </c>
      <c r="L423" s="4" t="s">
        <v>518</v>
      </c>
      <c r="M423" s="4" t="s">
        <v>441</v>
      </c>
      <c r="N423" s="6">
        <v>131439</v>
      </c>
      <c r="O423" s="10"/>
      <c r="P423" s="10"/>
      <c r="Q423" s="10"/>
      <c r="R423" s="10"/>
      <c r="S423" s="10"/>
      <c r="T423" s="10"/>
      <c r="U423" s="16"/>
      <c r="V423" s="16"/>
      <c r="W423" s="16"/>
      <c r="X423" s="16"/>
      <c r="Y423" s="16"/>
      <c r="Z423" s="16"/>
      <c r="AA423" s="16"/>
    </row>
    <row r="424" spans="1:27" hidden="1" x14ac:dyDescent="0.2">
      <c r="A424" s="2" t="s">
        <v>589</v>
      </c>
      <c r="B424" s="4" t="s">
        <v>126</v>
      </c>
      <c r="C424" s="2" t="s">
        <v>629</v>
      </c>
      <c r="D424" s="4" t="s">
        <v>439</v>
      </c>
      <c r="E424" s="2">
        <v>36269298</v>
      </c>
      <c r="F424" s="4" t="s">
        <v>440</v>
      </c>
      <c r="G424" s="5" t="s">
        <v>671</v>
      </c>
      <c r="H424" s="4">
        <v>37839403</v>
      </c>
      <c r="I424" s="4" t="s">
        <v>894</v>
      </c>
      <c r="J424" s="5" t="s">
        <v>671</v>
      </c>
      <c r="K424" s="4" t="s">
        <v>518</v>
      </c>
      <c r="L424" s="4" t="s">
        <v>518</v>
      </c>
      <c r="M424" s="4" t="s">
        <v>441</v>
      </c>
      <c r="N424" s="6">
        <v>610452</v>
      </c>
      <c r="O424" s="10"/>
      <c r="P424" s="10"/>
      <c r="Q424" s="10"/>
      <c r="R424" s="10"/>
      <c r="S424" s="10"/>
      <c r="T424" s="10"/>
      <c r="U424" s="16"/>
      <c r="V424" s="16"/>
      <c r="W424" s="16"/>
      <c r="X424" s="16"/>
      <c r="Y424" s="16"/>
      <c r="Z424" s="16"/>
      <c r="AA424" s="16"/>
    </row>
    <row r="425" spans="1:27" hidden="1" x14ac:dyDescent="0.2">
      <c r="A425" s="2" t="s">
        <v>589</v>
      </c>
      <c r="B425" s="4" t="s">
        <v>128</v>
      </c>
      <c r="C425" s="2" t="s">
        <v>629</v>
      </c>
      <c r="D425" s="4" t="s">
        <v>635</v>
      </c>
      <c r="E425" s="2">
        <v>90000209</v>
      </c>
      <c r="F425" s="4" t="s">
        <v>636</v>
      </c>
      <c r="G425" s="5" t="s">
        <v>671</v>
      </c>
      <c r="H425" s="4">
        <v>45014906</v>
      </c>
      <c r="I425" s="4" t="s">
        <v>722</v>
      </c>
      <c r="J425" s="5" t="s">
        <v>671</v>
      </c>
      <c r="K425" s="4" t="s">
        <v>518</v>
      </c>
      <c r="L425" s="4" t="s">
        <v>518</v>
      </c>
      <c r="M425" s="4" t="s">
        <v>637</v>
      </c>
      <c r="N425" s="6">
        <v>504449</v>
      </c>
      <c r="O425" s="10"/>
      <c r="P425" s="10"/>
      <c r="Q425" s="10"/>
      <c r="R425" s="10"/>
      <c r="S425" s="10"/>
      <c r="T425" s="10"/>
      <c r="U425" s="16"/>
      <c r="V425" s="16"/>
      <c r="W425" s="16"/>
      <c r="X425" s="16"/>
      <c r="Y425" s="16"/>
      <c r="Z425" s="16"/>
      <c r="AA425" s="16"/>
    </row>
    <row r="426" spans="1:27" hidden="1" x14ac:dyDescent="0.2">
      <c r="A426" s="2" t="s">
        <v>589</v>
      </c>
      <c r="B426" s="4" t="s">
        <v>217</v>
      </c>
      <c r="C426" s="2" t="s">
        <v>629</v>
      </c>
      <c r="D426" s="4" t="s">
        <v>897</v>
      </c>
      <c r="E426" s="2">
        <v>50456458</v>
      </c>
      <c r="F426" s="4" t="s">
        <v>898</v>
      </c>
      <c r="G426" s="5" t="s">
        <v>671</v>
      </c>
      <c r="H426" s="4">
        <v>51895951</v>
      </c>
      <c r="I426" s="4" t="s">
        <v>899</v>
      </c>
      <c r="J426" s="5" t="s">
        <v>671</v>
      </c>
      <c r="K426" s="4" t="s">
        <v>518</v>
      </c>
      <c r="L426" s="4" t="s">
        <v>518</v>
      </c>
      <c r="M426" s="4" t="s">
        <v>768</v>
      </c>
      <c r="N426" s="6">
        <v>36930</v>
      </c>
      <c r="O426" s="10"/>
      <c r="P426" s="10"/>
      <c r="Q426" s="10"/>
      <c r="R426" s="10"/>
      <c r="S426" s="10"/>
      <c r="T426" s="10"/>
      <c r="U426" s="16"/>
      <c r="V426" s="16"/>
      <c r="W426" s="16"/>
      <c r="X426" s="16"/>
      <c r="Y426" s="16"/>
      <c r="Z426" s="16"/>
      <c r="AA426" s="16"/>
    </row>
    <row r="427" spans="1:27" hidden="1" x14ac:dyDescent="0.2">
      <c r="A427" s="2" t="s">
        <v>589</v>
      </c>
      <c r="B427" s="4" t="s">
        <v>126</v>
      </c>
      <c r="C427" s="2" t="s">
        <v>629</v>
      </c>
      <c r="D427" s="4" t="s">
        <v>897</v>
      </c>
      <c r="E427" s="2">
        <v>50456458</v>
      </c>
      <c r="F427" s="4" t="s">
        <v>898</v>
      </c>
      <c r="G427" s="5" t="s">
        <v>671</v>
      </c>
      <c r="H427" s="4">
        <v>51895951</v>
      </c>
      <c r="I427" s="4" t="s">
        <v>899</v>
      </c>
      <c r="J427" s="5" t="s">
        <v>671</v>
      </c>
      <c r="K427" s="4" t="s">
        <v>518</v>
      </c>
      <c r="L427" s="4" t="s">
        <v>518</v>
      </c>
      <c r="M427" s="4" t="s">
        <v>768</v>
      </c>
      <c r="N427" s="6">
        <v>266223</v>
      </c>
      <c r="O427" s="10"/>
      <c r="P427" s="10"/>
      <c r="Q427" s="10"/>
      <c r="R427" s="10"/>
      <c r="S427" s="10"/>
      <c r="T427" s="10"/>
      <c r="U427" s="16"/>
      <c r="V427" s="16"/>
      <c r="W427" s="16"/>
      <c r="X427" s="16"/>
      <c r="Y427" s="16"/>
      <c r="Z427" s="16"/>
      <c r="AA427" s="16"/>
    </row>
    <row r="428" spans="1:27" hidden="1" x14ac:dyDescent="0.2">
      <c r="A428" s="2" t="s">
        <v>589</v>
      </c>
      <c r="B428" s="4" t="s">
        <v>854</v>
      </c>
      <c r="C428" s="2" t="s">
        <v>629</v>
      </c>
      <c r="D428" s="4" t="s">
        <v>897</v>
      </c>
      <c r="E428" s="2">
        <v>50456458</v>
      </c>
      <c r="F428" s="4" t="s">
        <v>898</v>
      </c>
      <c r="G428" s="5" t="s">
        <v>671</v>
      </c>
      <c r="H428" s="4">
        <v>51895951</v>
      </c>
      <c r="I428" s="4" t="s">
        <v>899</v>
      </c>
      <c r="J428" s="5" t="s">
        <v>671</v>
      </c>
      <c r="K428" s="4" t="s">
        <v>518</v>
      </c>
      <c r="L428" s="4" t="s">
        <v>518</v>
      </c>
      <c r="M428" s="4" t="s">
        <v>768</v>
      </c>
      <c r="N428" s="6">
        <v>103064</v>
      </c>
      <c r="O428" s="10"/>
      <c r="P428" s="10"/>
      <c r="Q428" s="10"/>
      <c r="R428" s="10"/>
      <c r="S428" s="10"/>
      <c r="T428" s="10"/>
      <c r="U428" s="16"/>
      <c r="V428" s="16"/>
      <c r="W428" s="16"/>
      <c r="X428" s="16"/>
      <c r="Y428" s="16"/>
      <c r="Z428" s="16"/>
      <c r="AA428" s="16"/>
    </row>
    <row r="429" spans="1:27" hidden="1" x14ac:dyDescent="0.2">
      <c r="A429" s="2" t="s">
        <v>589</v>
      </c>
      <c r="B429" s="4" t="s">
        <v>214</v>
      </c>
      <c r="C429" s="2" t="s">
        <v>629</v>
      </c>
      <c r="D429" s="4" t="s">
        <v>938</v>
      </c>
      <c r="E429" s="2">
        <v>31752896</v>
      </c>
      <c r="F429" s="4" t="s">
        <v>939</v>
      </c>
      <c r="G429" s="5" t="s">
        <v>671</v>
      </c>
      <c r="H429" s="4">
        <v>53200349</v>
      </c>
      <c r="I429" s="4" t="s">
        <v>944</v>
      </c>
      <c r="J429" s="5" t="s">
        <v>671</v>
      </c>
      <c r="K429" s="4" t="s">
        <v>518</v>
      </c>
      <c r="L429" s="4" t="s">
        <v>721</v>
      </c>
      <c r="M429" s="4" t="s">
        <v>945</v>
      </c>
      <c r="N429" s="6">
        <v>359661</v>
      </c>
      <c r="O429" s="10"/>
      <c r="P429" s="10"/>
      <c r="Q429" s="10"/>
      <c r="R429" s="10"/>
      <c r="S429" s="10"/>
      <c r="T429" s="10"/>
      <c r="U429" s="16"/>
      <c r="V429" s="16"/>
      <c r="W429" s="16"/>
      <c r="X429" s="16"/>
      <c r="Y429" s="16"/>
      <c r="Z429" s="16"/>
      <c r="AA429" s="16"/>
    </row>
    <row r="430" spans="1:27" hidden="1" x14ac:dyDescent="0.2">
      <c r="A430" s="2" t="s">
        <v>589</v>
      </c>
      <c r="B430" s="4" t="s">
        <v>128</v>
      </c>
      <c r="C430" s="2" t="s">
        <v>629</v>
      </c>
      <c r="D430" s="4" t="s">
        <v>375</v>
      </c>
      <c r="E430" s="2">
        <v>90000049</v>
      </c>
      <c r="F430" s="4" t="s">
        <v>863</v>
      </c>
      <c r="G430" s="5" t="s">
        <v>671</v>
      </c>
      <c r="H430" s="4">
        <v>30022754</v>
      </c>
      <c r="I430" s="4" t="s">
        <v>864</v>
      </c>
      <c r="J430" s="5" t="s">
        <v>671</v>
      </c>
      <c r="K430" s="4" t="s">
        <v>708</v>
      </c>
      <c r="L430" s="4" t="s">
        <v>708</v>
      </c>
      <c r="M430" s="4" t="s">
        <v>889</v>
      </c>
      <c r="N430" s="6">
        <v>340948</v>
      </c>
      <c r="O430" s="10">
        <v>225026</v>
      </c>
      <c r="P430" s="10">
        <v>78418</v>
      </c>
      <c r="Q430" s="10">
        <v>37504</v>
      </c>
      <c r="R430" s="10"/>
      <c r="S430" s="10">
        <v>340948</v>
      </c>
      <c r="T430" s="10"/>
      <c r="U430" s="16"/>
      <c r="V430" s="16"/>
      <c r="W430" s="16"/>
      <c r="X430" s="16"/>
      <c r="Y430" s="16"/>
      <c r="Z430" s="16"/>
      <c r="AA430" s="16"/>
    </row>
    <row r="431" spans="1:27" hidden="1" x14ac:dyDescent="0.2">
      <c r="A431" s="2" t="s">
        <v>589</v>
      </c>
      <c r="B431" s="4" t="s">
        <v>123</v>
      </c>
      <c r="C431" s="2" t="s">
        <v>629</v>
      </c>
      <c r="D431" s="4" t="s">
        <v>937</v>
      </c>
      <c r="E431" s="2">
        <v>47138556</v>
      </c>
      <c r="F431" s="4" t="s">
        <v>943</v>
      </c>
      <c r="G431" s="5" t="s">
        <v>671</v>
      </c>
      <c r="H431" s="4">
        <v>11882115</v>
      </c>
      <c r="I431" s="4" t="s">
        <v>892</v>
      </c>
      <c r="J431" s="5" t="s">
        <v>671</v>
      </c>
      <c r="K431" s="4" t="s">
        <v>708</v>
      </c>
      <c r="L431" s="4" t="s">
        <v>263</v>
      </c>
      <c r="M431" s="4" t="s">
        <v>893</v>
      </c>
      <c r="N431" s="6">
        <v>48027</v>
      </c>
      <c r="O431" s="10"/>
      <c r="P431" s="10"/>
      <c r="Q431" s="10"/>
      <c r="R431" s="10"/>
      <c r="S431" s="10"/>
      <c r="T431" s="10"/>
      <c r="U431" s="16"/>
      <c r="V431" s="16"/>
      <c r="W431" s="16"/>
      <c r="X431" s="16"/>
      <c r="Y431" s="16"/>
      <c r="Z431" s="16"/>
      <c r="AA431" s="16"/>
    </row>
    <row r="432" spans="1:27" hidden="1" x14ac:dyDescent="0.2">
      <c r="A432" s="2" t="s">
        <v>589</v>
      </c>
      <c r="B432" s="4" t="s">
        <v>215</v>
      </c>
      <c r="C432" s="2" t="s">
        <v>629</v>
      </c>
      <c r="D432" s="4" t="s">
        <v>937</v>
      </c>
      <c r="E432" s="2">
        <v>47138556</v>
      </c>
      <c r="F432" s="4" t="s">
        <v>943</v>
      </c>
      <c r="G432" s="5" t="s">
        <v>671</v>
      </c>
      <c r="H432" s="4">
        <v>11882115</v>
      </c>
      <c r="I432" s="4" t="s">
        <v>892</v>
      </c>
      <c r="J432" s="5" t="s">
        <v>671</v>
      </c>
      <c r="K432" s="4" t="s">
        <v>708</v>
      </c>
      <c r="L432" s="4" t="s">
        <v>263</v>
      </c>
      <c r="M432" s="4" t="s">
        <v>893</v>
      </c>
      <c r="N432" s="6">
        <v>119946</v>
      </c>
      <c r="O432" s="10"/>
      <c r="P432" s="10"/>
      <c r="Q432" s="10"/>
      <c r="R432" s="10"/>
      <c r="S432" s="10"/>
      <c r="T432" s="10"/>
      <c r="U432" s="16"/>
      <c r="V432" s="16"/>
      <c r="W432" s="16"/>
      <c r="X432" s="16"/>
      <c r="Y432" s="16"/>
      <c r="Z432" s="16"/>
      <c r="AA432" s="16"/>
    </row>
    <row r="433" spans="1:27" hidden="1" x14ac:dyDescent="0.2">
      <c r="A433" s="2" t="s">
        <v>589</v>
      </c>
      <c r="B433" s="4" t="s">
        <v>217</v>
      </c>
      <c r="C433" s="2" t="s">
        <v>629</v>
      </c>
      <c r="D433" s="4" t="s">
        <v>937</v>
      </c>
      <c r="E433" s="2">
        <v>47138556</v>
      </c>
      <c r="F433" s="4" t="s">
        <v>943</v>
      </c>
      <c r="G433" s="5" t="s">
        <v>671</v>
      </c>
      <c r="H433" s="4">
        <v>11882115</v>
      </c>
      <c r="I433" s="4" t="s">
        <v>892</v>
      </c>
      <c r="J433" s="5" t="s">
        <v>671</v>
      </c>
      <c r="K433" s="4" t="s">
        <v>708</v>
      </c>
      <c r="L433" s="4" t="s">
        <v>263</v>
      </c>
      <c r="M433" s="4" t="s">
        <v>893</v>
      </c>
      <c r="N433" s="6">
        <v>81039</v>
      </c>
      <c r="O433" s="10"/>
      <c r="P433" s="10"/>
      <c r="Q433" s="10"/>
      <c r="R433" s="10"/>
      <c r="S433" s="10"/>
      <c r="T433" s="10"/>
      <c r="U433" s="16"/>
      <c r="V433" s="16"/>
      <c r="W433" s="16"/>
      <c r="X433" s="16"/>
      <c r="Y433" s="16"/>
      <c r="Z433" s="16"/>
      <c r="AA433" s="16"/>
    </row>
    <row r="434" spans="1:27" hidden="1" x14ac:dyDescent="0.2">
      <c r="A434" s="2" t="s">
        <v>589</v>
      </c>
      <c r="B434" s="4" t="s">
        <v>226</v>
      </c>
      <c r="C434" s="2" t="s">
        <v>629</v>
      </c>
      <c r="D434" s="4" t="s">
        <v>937</v>
      </c>
      <c r="E434" s="2">
        <v>47138556</v>
      </c>
      <c r="F434" s="4" t="s">
        <v>943</v>
      </c>
      <c r="G434" s="5" t="s">
        <v>671</v>
      </c>
      <c r="H434" s="4">
        <v>11882115</v>
      </c>
      <c r="I434" s="4" t="s">
        <v>892</v>
      </c>
      <c r="J434" s="5" t="s">
        <v>671</v>
      </c>
      <c r="K434" s="4" t="s">
        <v>708</v>
      </c>
      <c r="L434" s="4" t="s">
        <v>263</v>
      </c>
      <c r="M434" s="4" t="s">
        <v>893</v>
      </c>
      <c r="N434" s="6">
        <v>120801</v>
      </c>
      <c r="O434" s="10"/>
      <c r="P434" s="10"/>
      <c r="Q434" s="10"/>
      <c r="R434" s="10"/>
      <c r="S434" s="10"/>
      <c r="T434" s="10"/>
      <c r="U434" s="16"/>
      <c r="V434" s="16"/>
      <c r="W434" s="16"/>
      <c r="X434" s="16"/>
      <c r="Y434" s="16"/>
      <c r="Z434" s="16"/>
      <c r="AA434" s="16"/>
    </row>
    <row r="435" spans="1:27" hidden="1" x14ac:dyDescent="0.2">
      <c r="A435" s="2" t="s">
        <v>589</v>
      </c>
      <c r="B435" s="4" t="s">
        <v>126</v>
      </c>
      <c r="C435" s="2" t="s">
        <v>629</v>
      </c>
      <c r="D435" s="4" t="s">
        <v>937</v>
      </c>
      <c r="E435" s="2">
        <v>47138556</v>
      </c>
      <c r="F435" s="4" t="s">
        <v>943</v>
      </c>
      <c r="G435" s="5" t="s">
        <v>671</v>
      </c>
      <c r="H435" s="4">
        <v>11882115</v>
      </c>
      <c r="I435" s="4" t="s">
        <v>892</v>
      </c>
      <c r="J435" s="5" t="s">
        <v>671</v>
      </c>
      <c r="K435" s="4" t="s">
        <v>708</v>
      </c>
      <c r="L435" s="4" t="s">
        <v>263</v>
      </c>
      <c r="M435" s="4" t="s">
        <v>893</v>
      </c>
      <c r="N435" s="6">
        <v>386194</v>
      </c>
      <c r="O435" s="10"/>
      <c r="P435" s="10"/>
      <c r="Q435" s="10"/>
      <c r="R435" s="10"/>
      <c r="S435" s="10"/>
      <c r="T435" s="10"/>
      <c r="U435" s="16"/>
      <c r="V435" s="16"/>
      <c r="W435" s="16"/>
      <c r="X435" s="16"/>
      <c r="Y435" s="16"/>
      <c r="Z435" s="16"/>
      <c r="AA435" s="16"/>
    </row>
    <row r="436" spans="1:27" hidden="1" x14ac:dyDescent="0.2">
      <c r="A436" s="2" t="s">
        <v>589</v>
      </c>
      <c r="B436" s="4" t="s">
        <v>123</v>
      </c>
      <c r="C436" s="2" t="s">
        <v>629</v>
      </c>
      <c r="D436" s="4" t="s">
        <v>471</v>
      </c>
      <c r="E436" s="2">
        <v>90000113</v>
      </c>
      <c r="F436" s="4" t="s">
        <v>873</v>
      </c>
      <c r="G436" s="5" t="s">
        <v>671</v>
      </c>
      <c r="H436" s="4">
        <v>37841700</v>
      </c>
      <c r="I436" s="4" t="s">
        <v>472</v>
      </c>
      <c r="J436" s="5" t="s">
        <v>671</v>
      </c>
      <c r="K436" s="4" t="s">
        <v>708</v>
      </c>
      <c r="L436" s="4" t="s">
        <v>454</v>
      </c>
      <c r="M436" s="4" t="s">
        <v>473</v>
      </c>
      <c r="N436" s="6">
        <v>45395</v>
      </c>
      <c r="O436" s="10"/>
      <c r="P436" s="10"/>
      <c r="Q436" s="10"/>
      <c r="R436" s="10"/>
      <c r="S436" s="10"/>
      <c r="T436" s="10"/>
      <c r="U436" s="16"/>
      <c r="V436" s="16"/>
      <c r="W436" s="16"/>
      <c r="X436" s="16"/>
      <c r="Y436" s="16"/>
      <c r="Z436" s="16"/>
      <c r="AA436" s="16"/>
    </row>
    <row r="437" spans="1:27" hidden="1" x14ac:dyDescent="0.2">
      <c r="A437" s="2" t="s">
        <v>589</v>
      </c>
      <c r="B437" s="4" t="s">
        <v>127</v>
      </c>
      <c r="C437" s="2" t="s">
        <v>629</v>
      </c>
      <c r="D437" s="4" t="s">
        <v>471</v>
      </c>
      <c r="E437" s="2">
        <v>90000113</v>
      </c>
      <c r="F437" s="4" t="s">
        <v>873</v>
      </c>
      <c r="G437" s="5" t="s">
        <v>671</v>
      </c>
      <c r="H437" s="4">
        <v>37841700</v>
      </c>
      <c r="I437" s="4" t="s">
        <v>472</v>
      </c>
      <c r="J437" s="5" t="s">
        <v>671</v>
      </c>
      <c r="K437" s="4" t="s">
        <v>708</v>
      </c>
      <c r="L437" s="4" t="s">
        <v>454</v>
      </c>
      <c r="M437" s="4" t="s">
        <v>473</v>
      </c>
      <c r="N437" s="6">
        <v>264432</v>
      </c>
      <c r="O437" s="10"/>
      <c r="P437" s="10"/>
      <c r="Q437" s="10"/>
      <c r="R437" s="10"/>
      <c r="S437" s="10"/>
      <c r="T437" s="10"/>
      <c r="U437" s="16"/>
      <c r="V437" s="16"/>
      <c r="W437" s="16"/>
      <c r="X437" s="16"/>
      <c r="Y437" s="16"/>
      <c r="Z437" s="16"/>
      <c r="AA437" s="16"/>
    </row>
    <row r="438" spans="1:27" hidden="1" x14ac:dyDescent="0.2">
      <c r="A438" s="2" t="s">
        <v>589</v>
      </c>
      <c r="B438" s="4" t="s">
        <v>215</v>
      </c>
      <c r="C438" s="2" t="s">
        <v>629</v>
      </c>
      <c r="D438" s="4" t="s">
        <v>937</v>
      </c>
      <c r="E438" s="2">
        <v>47138556</v>
      </c>
      <c r="F438" s="4" t="s">
        <v>943</v>
      </c>
      <c r="G438" s="5" t="s">
        <v>671</v>
      </c>
      <c r="H438" s="4">
        <v>42428289</v>
      </c>
      <c r="I438" s="4" t="s">
        <v>880</v>
      </c>
      <c r="J438" s="5" t="s">
        <v>713</v>
      </c>
      <c r="K438" s="4" t="s">
        <v>714</v>
      </c>
      <c r="L438" s="4" t="s">
        <v>715</v>
      </c>
      <c r="M438" s="4" t="s">
        <v>871</v>
      </c>
      <c r="N438" s="6">
        <v>165433</v>
      </c>
      <c r="O438" s="10"/>
      <c r="P438" s="10"/>
      <c r="Q438" s="10"/>
      <c r="R438" s="10"/>
      <c r="S438" s="10"/>
      <c r="T438" s="10"/>
      <c r="U438" s="16"/>
      <c r="V438" s="16"/>
      <c r="W438" s="16"/>
      <c r="X438" s="16"/>
      <c r="Y438" s="16"/>
      <c r="Z438" s="16"/>
      <c r="AA438" s="16"/>
    </row>
    <row r="439" spans="1:27" hidden="1" x14ac:dyDescent="0.2">
      <c r="A439" s="2" t="s">
        <v>589</v>
      </c>
      <c r="B439" s="4" t="s">
        <v>217</v>
      </c>
      <c r="C439" s="2" t="s">
        <v>629</v>
      </c>
      <c r="D439" s="4" t="s">
        <v>937</v>
      </c>
      <c r="E439" s="2">
        <v>47138556</v>
      </c>
      <c r="F439" s="4" t="s">
        <v>943</v>
      </c>
      <c r="G439" s="5" t="s">
        <v>671</v>
      </c>
      <c r="H439" s="4">
        <v>42428289</v>
      </c>
      <c r="I439" s="4" t="s">
        <v>880</v>
      </c>
      <c r="J439" s="5" t="s">
        <v>713</v>
      </c>
      <c r="K439" s="4" t="s">
        <v>714</v>
      </c>
      <c r="L439" s="4" t="s">
        <v>715</v>
      </c>
      <c r="M439" s="4" t="s">
        <v>871</v>
      </c>
      <c r="N439" s="6">
        <v>70650</v>
      </c>
      <c r="O439" s="10"/>
      <c r="P439" s="10"/>
      <c r="Q439" s="10"/>
      <c r="R439" s="10"/>
      <c r="S439" s="10"/>
      <c r="T439" s="10"/>
      <c r="U439" s="16"/>
      <c r="V439" s="16"/>
      <c r="W439" s="16"/>
      <c r="X439" s="16"/>
      <c r="Y439" s="16"/>
      <c r="Z439" s="16"/>
      <c r="AA439" s="16"/>
    </row>
    <row r="440" spans="1:27" hidden="1" x14ac:dyDescent="0.2">
      <c r="A440" s="2" t="s">
        <v>589</v>
      </c>
      <c r="B440" s="4" t="s">
        <v>226</v>
      </c>
      <c r="C440" s="2" t="s">
        <v>629</v>
      </c>
      <c r="D440" s="4" t="s">
        <v>937</v>
      </c>
      <c r="E440" s="2">
        <v>47138556</v>
      </c>
      <c r="F440" s="4" t="s">
        <v>943</v>
      </c>
      <c r="G440" s="5" t="s">
        <v>671</v>
      </c>
      <c r="H440" s="4">
        <v>42428289</v>
      </c>
      <c r="I440" s="4" t="s">
        <v>880</v>
      </c>
      <c r="J440" s="5" t="s">
        <v>713</v>
      </c>
      <c r="K440" s="4" t="s">
        <v>714</v>
      </c>
      <c r="L440" s="4" t="s">
        <v>715</v>
      </c>
      <c r="M440" s="4" t="s">
        <v>871</v>
      </c>
      <c r="N440" s="6">
        <v>14653</v>
      </c>
      <c r="O440" s="10"/>
      <c r="P440" s="10"/>
      <c r="Q440" s="10"/>
      <c r="R440" s="10"/>
      <c r="S440" s="10"/>
      <c r="T440" s="10"/>
      <c r="U440" s="16"/>
      <c r="V440" s="16"/>
      <c r="W440" s="16"/>
      <c r="X440" s="16"/>
      <c r="Y440" s="16"/>
      <c r="Z440" s="16"/>
      <c r="AA440" s="16"/>
    </row>
    <row r="441" spans="1:27" hidden="1" x14ac:dyDescent="0.2">
      <c r="A441" s="2" t="s">
        <v>589</v>
      </c>
      <c r="B441" s="4" t="s">
        <v>126</v>
      </c>
      <c r="C441" s="2" t="s">
        <v>629</v>
      </c>
      <c r="D441" s="4" t="s">
        <v>937</v>
      </c>
      <c r="E441" s="2">
        <v>47138556</v>
      </c>
      <c r="F441" s="4" t="s">
        <v>943</v>
      </c>
      <c r="G441" s="5" t="s">
        <v>671</v>
      </c>
      <c r="H441" s="4">
        <v>42428289</v>
      </c>
      <c r="I441" s="4" t="s">
        <v>880</v>
      </c>
      <c r="J441" s="5" t="s">
        <v>713</v>
      </c>
      <c r="K441" s="4" t="s">
        <v>714</v>
      </c>
      <c r="L441" s="4" t="s">
        <v>715</v>
      </c>
      <c r="M441" s="4" t="s">
        <v>871</v>
      </c>
      <c r="N441" s="6">
        <v>71452</v>
      </c>
      <c r="O441" s="10"/>
      <c r="P441" s="10"/>
      <c r="Q441" s="10"/>
      <c r="R441" s="10"/>
      <c r="S441" s="10"/>
      <c r="T441" s="10"/>
      <c r="U441" s="16"/>
      <c r="V441" s="16"/>
      <c r="W441" s="16"/>
      <c r="X441" s="16"/>
      <c r="Y441" s="16"/>
      <c r="Z441" s="16"/>
      <c r="AA441" s="16"/>
    </row>
    <row r="442" spans="1:27" hidden="1" x14ac:dyDescent="0.2">
      <c r="A442" s="2" t="s">
        <v>589</v>
      </c>
      <c r="B442" s="4" t="s">
        <v>123</v>
      </c>
      <c r="C442" s="2" t="s">
        <v>629</v>
      </c>
      <c r="D442" s="4" t="s">
        <v>65</v>
      </c>
      <c r="E442" s="2">
        <v>31448135</v>
      </c>
      <c r="F442" s="4" t="s">
        <v>66</v>
      </c>
      <c r="G442" s="5" t="s">
        <v>671</v>
      </c>
      <c r="H442" s="4">
        <v>42142750</v>
      </c>
      <c r="I442" s="4" t="s">
        <v>630</v>
      </c>
      <c r="J442" s="5" t="s">
        <v>655</v>
      </c>
      <c r="K442" s="4" t="s">
        <v>639</v>
      </c>
      <c r="L442" s="4" t="s">
        <v>639</v>
      </c>
      <c r="M442" s="4" t="s">
        <v>890</v>
      </c>
      <c r="N442" s="6">
        <v>21417</v>
      </c>
      <c r="O442" s="10">
        <v>12674</v>
      </c>
      <c r="P442" s="10">
        <v>4461</v>
      </c>
      <c r="Q442" s="10">
        <v>4282</v>
      </c>
      <c r="R442" s="10"/>
      <c r="S442" s="10">
        <v>21417</v>
      </c>
      <c r="T442" s="10"/>
      <c r="U442" s="16"/>
      <c r="V442" s="16"/>
      <c r="W442" s="16"/>
      <c r="X442" s="16"/>
      <c r="Y442" s="16"/>
      <c r="Z442" s="16"/>
      <c r="AA442" s="16"/>
    </row>
    <row r="443" spans="1:27" hidden="1" x14ac:dyDescent="0.2">
      <c r="A443" s="2" t="s">
        <v>589</v>
      </c>
      <c r="B443" s="4" t="s">
        <v>123</v>
      </c>
      <c r="C443" s="2" t="s">
        <v>629</v>
      </c>
      <c r="D443" s="4" t="s">
        <v>65</v>
      </c>
      <c r="E443" s="2">
        <v>31448135</v>
      </c>
      <c r="F443" s="4" t="s">
        <v>66</v>
      </c>
      <c r="G443" s="5" t="s">
        <v>671</v>
      </c>
      <c r="H443" s="4">
        <v>42142768</v>
      </c>
      <c r="I443" s="4" t="s">
        <v>667</v>
      </c>
      <c r="J443" s="5" t="s">
        <v>655</v>
      </c>
      <c r="K443" s="4" t="s">
        <v>639</v>
      </c>
      <c r="L443" s="4" t="s">
        <v>639</v>
      </c>
      <c r="M443" s="4" t="s">
        <v>890</v>
      </c>
      <c r="N443" s="6">
        <v>111715</v>
      </c>
      <c r="O443" s="10">
        <v>65213</v>
      </c>
      <c r="P443" s="10">
        <v>22955</v>
      </c>
      <c r="Q443" s="10">
        <v>23547</v>
      </c>
      <c r="R443" s="10"/>
      <c r="S443" s="10">
        <v>111715</v>
      </c>
      <c r="T443" s="10"/>
      <c r="U443" s="16"/>
      <c r="V443" s="16"/>
      <c r="W443" s="16"/>
      <c r="X443" s="16"/>
      <c r="Y443" s="16"/>
      <c r="Z443" s="16"/>
      <c r="AA443" s="16"/>
    </row>
    <row r="444" spans="1:27" hidden="1" x14ac:dyDescent="0.2">
      <c r="A444" s="2" t="s">
        <v>589</v>
      </c>
      <c r="B444" s="4" t="s">
        <v>215</v>
      </c>
      <c r="C444" s="2" t="s">
        <v>629</v>
      </c>
      <c r="D444" s="4" t="s">
        <v>65</v>
      </c>
      <c r="E444" s="2">
        <v>31448135</v>
      </c>
      <c r="F444" s="4" t="s">
        <v>66</v>
      </c>
      <c r="G444" s="5" t="s">
        <v>671</v>
      </c>
      <c r="H444" s="4">
        <v>42142768</v>
      </c>
      <c r="I444" s="4" t="s">
        <v>667</v>
      </c>
      <c r="J444" s="5" t="s">
        <v>655</v>
      </c>
      <c r="K444" s="4" t="s">
        <v>639</v>
      </c>
      <c r="L444" s="4" t="s">
        <v>639</v>
      </c>
      <c r="M444" s="4" t="s">
        <v>890</v>
      </c>
      <c r="N444" s="6">
        <v>129591</v>
      </c>
      <c r="O444" s="10">
        <v>74477</v>
      </c>
      <c r="P444" s="10">
        <v>26216</v>
      </c>
      <c r="Q444" s="10">
        <v>28898</v>
      </c>
      <c r="R444" s="10"/>
      <c r="S444" s="10">
        <v>129591</v>
      </c>
      <c r="T444" s="10"/>
      <c r="U444" s="16"/>
      <c r="V444" s="16"/>
      <c r="W444" s="16"/>
      <c r="X444" s="16"/>
      <c r="Y444" s="16"/>
      <c r="Z444" s="16"/>
      <c r="AA444" s="16"/>
    </row>
    <row r="445" spans="1:27" hidden="1" x14ac:dyDescent="0.2">
      <c r="A445" s="2" t="s">
        <v>589</v>
      </c>
      <c r="B445" s="4" t="s">
        <v>210</v>
      </c>
      <c r="C445" s="2" t="s">
        <v>629</v>
      </c>
      <c r="D445" s="4" t="s">
        <v>608</v>
      </c>
      <c r="E445" s="2">
        <v>90000045</v>
      </c>
      <c r="F445" s="4" t="s">
        <v>609</v>
      </c>
      <c r="G445" s="5" t="s">
        <v>671</v>
      </c>
      <c r="H445" s="4">
        <v>36075604</v>
      </c>
      <c r="I445" s="4" t="s">
        <v>610</v>
      </c>
      <c r="J445" s="5" t="s">
        <v>626</v>
      </c>
      <c r="K445" s="4" t="s">
        <v>668</v>
      </c>
      <c r="L445" s="4" t="s">
        <v>668</v>
      </c>
      <c r="M445" s="4" t="s">
        <v>752</v>
      </c>
      <c r="N445" s="6">
        <v>78555</v>
      </c>
      <c r="O445" s="10"/>
      <c r="P445" s="10"/>
      <c r="Q445" s="10"/>
      <c r="R445" s="10"/>
      <c r="S445" s="10"/>
      <c r="T445" s="10"/>
      <c r="U445" s="16"/>
      <c r="V445" s="16"/>
      <c r="W445" s="16"/>
      <c r="X445" s="16"/>
      <c r="Y445" s="16"/>
      <c r="Z445" s="16"/>
      <c r="AA445" s="16"/>
    </row>
    <row r="446" spans="1:27" hidden="1" x14ac:dyDescent="0.2">
      <c r="A446" s="2" t="s">
        <v>589</v>
      </c>
      <c r="B446" s="4" t="s">
        <v>123</v>
      </c>
      <c r="C446" s="2" t="s">
        <v>629</v>
      </c>
      <c r="D446" s="4" t="s">
        <v>842</v>
      </c>
      <c r="E446" s="2">
        <v>45732604</v>
      </c>
      <c r="F446" s="4" t="s">
        <v>843</v>
      </c>
      <c r="G446" s="5" t="s">
        <v>671</v>
      </c>
      <c r="H446" s="4">
        <v>36087947</v>
      </c>
      <c r="I446" s="4" t="s">
        <v>741</v>
      </c>
      <c r="J446" s="5" t="s">
        <v>671</v>
      </c>
      <c r="K446" s="4" t="s">
        <v>672</v>
      </c>
      <c r="L446" s="4" t="s">
        <v>672</v>
      </c>
      <c r="M446" s="4" t="s">
        <v>451</v>
      </c>
      <c r="N446" s="6">
        <v>197581</v>
      </c>
      <c r="O446" s="53">
        <v>336070</v>
      </c>
      <c r="P446" s="53">
        <v>118297</v>
      </c>
      <c r="Q446" s="53">
        <v>54962</v>
      </c>
      <c r="R446" s="53"/>
      <c r="S446" s="53">
        <v>509329</v>
      </c>
      <c r="T446" s="53"/>
      <c r="U446" s="16"/>
      <c r="V446" s="16"/>
      <c r="W446" s="16"/>
      <c r="X446" s="16"/>
      <c r="Y446" s="16"/>
      <c r="Z446" s="16"/>
      <c r="AA446" s="16"/>
    </row>
    <row r="447" spans="1:27" hidden="1" x14ac:dyDescent="0.2">
      <c r="A447" s="2" t="s">
        <v>589</v>
      </c>
      <c r="B447" s="4" t="s">
        <v>124</v>
      </c>
      <c r="C447" s="2" t="s">
        <v>629</v>
      </c>
      <c r="D447" s="4" t="s">
        <v>842</v>
      </c>
      <c r="E447" s="2">
        <v>45732604</v>
      </c>
      <c r="F447" s="4" t="s">
        <v>843</v>
      </c>
      <c r="G447" s="5" t="s">
        <v>671</v>
      </c>
      <c r="H447" s="4">
        <v>36087947</v>
      </c>
      <c r="I447" s="4" t="s">
        <v>741</v>
      </c>
      <c r="J447" s="5" t="s">
        <v>671</v>
      </c>
      <c r="K447" s="4" t="s">
        <v>672</v>
      </c>
      <c r="L447" s="4" t="s">
        <v>672</v>
      </c>
      <c r="M447" s="4" t="s">
        <v>451</v>
      </c>
      <c r="N447" s="6">
        <v>311748</v>
      </c>
      <c r="O447" s="55"/>
      <c r="P447" s="55"/>
      <c r="Q447" s="55"/>
      <c r="R447" s="55"/>
      <c r="S447" s="55"/>
      <c r="T447" s="55"/>
      <c r="U447" s="16"/>
      <c r="V447" s="16"/>
      <c r="W447" s="16"/>
      <c r="X447" s="16"/>
      <c r="Y447" s="16"/>
      <c r="Z447" s="16"/>
      <c r="AA447" s="16"/>
    </row>
    <row r="448" spans="1:27" hidden="1" x14ac:dyDescent="0.2">
      <c r="A448" s="2" t="s">
        <v>589</v>
      </c>
      <c r="B448" s="4" t="s">
        <v>123</v>
      </c>
      <c r="C448" s="2" t="s">
        <v>629</v>
      </c>
      <c r="D448" s="4" t="s">
        <v>877</v>
      </c>
      <c r="E448" s="2">
        <v>42156548</v>
      </c>
      <c r="F448" s="4" t="s">
        <v>876</v>
      </c>
      <c r="G448" s="5" t="s">
        <v>671</v>
      </c>
      <c r="H448" s="4">
        <v>36088978</v>
      </c>
      <c r="I448" s="4" t="s">
        <v>617</v>
      </c>
      <c r="J448" s="5" t="s">
        <v>671</v>
      </c>
      <c r="K448" s="4" t="s">
        <v>664</v>
      </c>
      <c r="L448" s="4" t="s">
        <v>664</v>
      </c>
      <c r="M448" s="4" t="s">
        <v>618</v>
      </c>
      <c r="N448" s="6">
        <v>276232</v>
      </c>
      <c r="O448" s="10"/>
      <c r="P448" s="10"/>
      <c r="Q448" s="10"/>
      <c r="R448" s="10"/>
      <c r="S448" s="10"/>
      <c r="T448" s="10"/>
      <c r="U448" s="16"/>
      <c r="V448" s="16"/>
      <c r="W448" s="16"/>
      <c r="X448" s="16"/>
      <c r="Y448" s="16"/>
      <c r="Z448" s="16"/>
      <c r="AA448" s="16"/>
    </row>
    <row r="449" spans="1:27" hidden="1" x14ac:dyDescent="0.2">
      <c r="A449" s="2" t="s">
        <v>589</v>
      </c>
      <c r="B449" s="4" t="s">
        <v>124</v>
      </c>
      <c r="C449" s="2" t="s">
        <v>629</v>
      </c>
      <c r="D449" s="4" t="s">
        <v>877</v>
      </c>
      <c r="E449" s="2">
        <v>42156548</v>
      </c>
      <c r="F449" s="4" t="s">
        <v>876</v>
      </c>
      <c r="G449" s="5" t="s">
        <v>671</v>
      </c>
      <c r="H449" s="4">
        <v>36088978</v>
      </c>
      <c r="I449" s="4" t="s">
        <v>617</v>
      </c>
      <c r="J449" s="5" t="s">
        <v>671</v>
      </c>
      <c r="K449" s="4" t="s">
        <v>664</v>
      </c>
      <c r="L449" s="4" t="s">
        <v>664</v>
      </c>
      <c r="M449" s="4" t="s">
        <v>618</v>
      </c>
      <c r="N449" s="6">
        <v>59399</v>
      </c>
      <c r="O449" s="10"/>
      <c r="P449" s="10"/>
      <c r="Q449" s="10"/>
      <c r="R449" s="10"/>
      <c r="S449" s="10"/>
      <c r="T449" s="10"/>
      <c r="U449" s="16"/>
      <c r="V449" s="16"/>
      <c r="W449" s="16"/>
      <c r="X449" s="16"/>
      <c r="Y449" s="16"/>
      <c r="Z449" s="16"/>
      <c r="AA449" s="16"/>
    </row>
    <row r="450" spans="1:27" hidden="1" x14ac:dyDescent="0.2">
      <c r="A450" s="2" t="s">
        <v>589</v>
      </c>
      <c r="B450" s="4" t="s">
        <v>224</v>
      </c>
      <c r="C450" s="2" t="s">
        <v>629</v>
      </c>
      <c r="D450" s="4" t="s">
        <v>877</v>
      </c>
      <c r="E450" s="2">
        <v>42156548</v>
      </c>
      <c r="F450" s="4" t="s">
        <v>876</v>
      </c>
      <c r="G450" s="5" t="s">
        <v>671</v>
      </c>
      <c r="H450" s="4">
        <v>36088978</v>
      </c>
      <c r="I450" s="4" t="s">
        <v>617</v>
      </c>
      <c r="J450" s="5" t="s">
        <v>671</v>
      </c>
      <c r="K450" s="4" t="s">
        <v>664</v>
      </c>
      <c r="L450" s="4" t="s">
        <v>664</v>
      </c>
      <c r="M450" s="4" t="s">
        <v>618</v>
      </c>
      <c r="N450" s="6">
        <v>45947</v>
      </c>
      <c r="O450" s="10"/>
      <c r="P450" s="10"/>
      <c r="Q450" s="10"/>
      <c r="R450" s="10"/>
      <c r="S450" s="10"/>
      <c r="T450" s="10"/>
      <c r="U450" s="16"/>
      <c r="V450" s="16"/>
      <c r="W450" s="16"/>
      <c r="X450" s="16"/>
      <c r="Y450" s="16"/>
      <c r="Z450" s="16"/>
      <c r="AA450" s="16"/>
    </row>
    <row r="451" spans="1:27" hidden="1" x14ac:dyDescent="0.2">
      <c r="A451" s="2" t="s">
        <v>589</v>
      </c>
      <c r="B451" s="4" t="s">
        <v>214</v>
      </c>
      <c r="C451" s="2" t="s">
        <v>629</v>
      </c>
      <c r="D451" s="4" t="s">
        <v>845</v>
      </c>
      <c r="E451" s="2">
        <v>45322694</v>
      </c>
      <c r="F451" s="4" t="s">
        <v>846</v>
      </c>
      <c r="G451" s="5" t="s">
        <v>671</v>
      </c>
      <c r="H451" s="4">
        <v>37990845</v>
      </c>
      <c r="I451" s="4" t="s">
        <v>716</v>
      </c>
      <c r="J451" s="5" t="s">
        <v>671</v>
      </c>
      <c r="K451" s="4" t="s">
        <v>664</v>
      </c>
      <c r="L451" s="4" t="s">
        <v>664</v>
      </c>
      <c r="M451" s="4" t="s">
        <v>847</v>
      </c>
      <c r="N451" s="6">
        <v>445233</v>
      </c>
      <c r="O451" s="10"/>
      <c r="P451" s="10"/>
      <c r="Q451" s="10"/>
      <c r="R451" s="10"/>
      <c r="S451" s="10"/>
      <c r="T451" s="10"/>
      <c r="U451" s="16"/>
      <c r="V451" s="16"/>
      <c r="W451" s="16"/>
      <c r="X451" s="16"/>
      <c r="Y451" s="16"/>
      <c r="Z451" s="16"/>
      <c r="AA451" s="16"/>
    </row>
    <row r="452" spans="1:27" hidden="1" x14ac:dyDescent="0.2">
      <c r="A452" s="2" t="s">
        <v>589</v>
      </c>
      <c r="B452" s="4" t="s">
        <v>215</v>
      </c>
      <c r="C452" s="2" t="s">
        <v>629</v>
      </c>
      <c r="D452" s="4" t="s">
        <v>77</v>
      </c>
      <c r="E452" s="2">
        <v>36271390</v>
      </c>
      <c r="F452" s="4" t="s">
        <v>78</v>
      </c>
      <c r="G452" s="5" t="s">
        <v>671</v>
      </c>
      <c r="H452" s="4">
        <v>686484</v>
      </c>
      <c r="I452" s="4" t="s">
        <v>745</v>
      </c>
      <c r="J452" s="5" t="s">
        <v>671</v>
      </c>
      <c r="K452" s="4" t="s">
        <v>521</v>
      </c>
      <c r="L452" s="4" t="s">
        <v>521</v>
      </c>
      <c r="M452" s="4" t="s">
        <v>232</v>
      </c>
      <c r="N452" s="6">
        <v>277223</v>
      </c>
      <c r="O452" s="10"/>
      <c r="P452" s="10"/>
      <c r="Q452" s="10"/>
      <c r="R452" s="10"/>
      <c r="S452" s="10"/>
      <c r="T452" s="10"/>
      <c r="U452" s="16"/>
      <c r="V452" s="16"/>
      <c r="W452" s="16"/>
      <c r="X452" s="16"/>
      <c r="Y452" s="16"/>
      <c r="Z452" s="16"/>
      <c r="AA452" s="16"/>
    </row>
    <row r="453" spans="1:27" hidden="1" x14ac:dyDescent="0.2">
      <c r="A453" s="2" t="s">
        <v>589</v>
      </c>
      <c r="B453" s="4" t="s">
        <v>217</v>
      </c>
      <c r="C453" s="2" t="s">
        <v>629</v>
      </c>
      <c r="D453" s="4" t="s">
        <v>77</v>
      </c>
      <c r="E453" s="2">
        <v>36271390</v>
      </c>
      <c r="F453" s="4" t="s">
        <v>78</v>
      </c>
      <c r="G453" s="5" t="s">
        <v>671</v>
      </c>
      <c r="H453" s="4">
        <v>686484</v>
      </c>
      <c r="I453" s="4" t="s">
        <v>745</v>
      </c>
      <c r="J453" s="5" t="s">
        <v>671</v>
      </c>
      <c r="K453" s="4" t="s">
        <v>521</v>
      </c>
      <c r="L453" s="4" t="s">
        <v>521</v>
      </c>
      <c r="M453" s="4" t="s">
        <v>232</v>
      </c>
      <c r="N453" s="6">
        <v>444560</v>
      </c>
      <c r="O453" s="10"/>
      <c r="P453" s="10"/>
      <c r="Q453" s="10"/>
      <c r="R453" s="10"/>
      <c r="S453" s="10"/>
      <c r="T453" s="10"/>
      <c r="U453" s="16"/>
      <c r="V453" s="16"/>
      <c r="W453" s="16"/>
      <c r="X453" s="16"/>
      <c r="Y453" s="16"/>
      <c r="Z453" s="16"/>
      <c r="AA453" s="16"/>
    </row>
    <row r="454" spans="1:27" hidden="1" x14ac:dyDescent="0.2">
      <c r="A454" s="2" t="s">
        <v>589</v>
      </c>
      <c r="B454" s="4" t="s">
        <v>127</v>
      </c>
      <c r="C454" s="2" t="s">
        <v>629</v>
      </c>
      <c r="D454" s="4" t="s">
        <v>77</v>
      </c>
      <c r="E454" s="2">
        <v>36271390</v>
      </c>
      <c r="F454" s="4" t="s">
        <v>78</v>
      </c>
      <c r="G454" s="5" t="s">
        <v>671</v>
      </c>
      <c r="H454" s="4">
        <v>686484</v>
      </c>
      <c r="I454" s="4" t="s">
        <v>745</v>
      </c>
      <c r="J454" s="5" t="s">
        <v>671</v>
      </c>
      <c r="K454" s="4" t="s">
        <v>521</v>
      </c>
      <c r="L454" s="4" t="s">
        <v>521</v>
      </c>
      <c r="M454" s="4" t="s">
        <v>232</v>
      </c>
      <c r="N454" s="6">
        <v>233060</v>
      </c>
      <c r="O454" s="10"/>
      <c r="P454" s="10"/>
      <c r="Q454" s="10"/>
      <c r="R454" s="10"/>
      <c r="S454" s="10"/>
      <c r="T454" s="10"/>
      <c r="U454" s="16"/>
      <c r="V454" s="16"/>
      <c r="W454" s="16"/>
      <c r="X454" s="16"/>
      <c r="Y454" s="16"/>
      <c r="Z454" s="16"/>
      <c r="AA454" s="16"/>
    </row>
    <row r="455" spans="1:27" hidden="1" x14ac:dyDescent="0.2">
      <c r="A455" s="2" t="s">
        <v>589</v>
      </c>
      <c r="B455" s="4" t="s">
        <v>226</v>
      </c>
      <c r="C455" s="2" t="s">
        <v>629</v>
      </c>
      <c r="D455" s="4" t="s">
        <v>77</v>
      </c>
      <c r="E455" s="2">
        <v>36271390</v>
      </c>
      <c r="F455" s="4" t="s">
        <v>78</v>
      </c>
      <c r="G455" s="5" t="s">
        <v>671</v>
      </c>
      <c r="H455" s="4">
        <v>686484</v>
      </c>
      <c r="I455" s="4" t="s">
        <v>745</v>
      </c>
      <c r="J455" s="5" t="s">
        <v>671</v>
      </c>
      <c r="K455" s="4" t="s">
        <v>521</v>
      </c>
      <c r="L455" s="4" t="s">
        <v>521</v>
      </c>
      <c r="M455" s="4" t="s">
        <v>232</v>
      </c>
      <c r="N455" s="6">
        <v>159424</v>
      </c>
      <c r="O455" s="10"/>
      <c r="P455" s="10"/>
      <c r="Q455" s="10"/>
      <c r="R455" s="10"/>
      <c r="S455" s="10"/>
      <c r="T455" s="10"/>
      <c r="U455" s="16"/>
      <c r="V455" s="16"/>
      <c r="W455" s="16"/>
      <c r="X455" s="16"/>
      <c r="Y455" s="16"/>
      <c r="Z455" s="16"/>
      <c r="AA455" s="16"/>
    </row>
    <row r="456" spans="1:27" hidden="1" x14ac:dyDescent="0.2">
      <c r="A456" s="2" t="s">
        <v>589</v>
      </c>
      <c r="B456" s="4" t="s">
        <v>126</v>
      </c>
      <c r="C456" s="2" t="s">
        <v>629</v>
      </c>
      <c r="D456" s="4" t="s">
        <v>77</v>
      </c>
      <c r="E456" s="2">
        <v>36271390</v>
      </c>
      <c r="F456" s="4" t="s">
        <v>78</v>
      </c>
      <c r="G456" s="5" t="s">
        <v>671</v>
      </c>
      <c r="H456" s="4">
        <v>686484</v>
      </c>
      <c r="I456" s="4" t="s">
        <v>745</v>
      </c>
      <c r="J456" s="5" t="s">
        <v>671</v>
      </c>
      <c r="K456" s="4" t="s">
        <v>521</v>
      </c>
      <c r="L456" s="4" t="s">
        <v>521</v>
      </c>
      <c r="M456" s="4" t="s">
        <v>232</v>
      </c>
      <c r="N456" s="6">
        <v>227526</v>
      </c>
      <c r="O456" s="10"/>
      <c r="P456" s="10"/>
      <c r="Q456" s="10"/>
      <c r="R456" s="10"/>
      <c r="S456" s="10"/>
      <c r="T456" s="10"/>
      <c r="U456" s="16"/>
      <c r="V456" s="16"/>
      <c r="W456" s="16"/>
      <c r="X456" s="16"/>
      <c r="Y456" s="16"/>
      <c r="Z456" s="16"/>
      <c r="AA456" s="16"/>
    </row>
    <row r="457" spans="1:27" hidden="1" x14ac:dyDescent="0.2">
      <c r="A457" s="2" t="s">
        <v>589</v>
      </c>
      <c r="B457" s="4" t="s">
        <v>854</v>
      </c>
      <c r="C457" s="2" t="s">
        <v>629</v>
      </c>
      <c r="D457" s="4" t="s">
        <v>77</v>
      </c>
      <c r="E457" s="2">
        <v>36271390</v>
      </c>
      <c r="F457" s="4" t="s">
        <v>78</v>
      </c>
      <c r="G457" s="5" t="s">
        <v>671</v>
      </c>
      <c r="H457" s="4">
        <v>686484</v>
      </c>
      <c r="I457" s="4" t="s">
        <v>745</v>
      </c>
      <c r="J457" s="5" t="s">
        <v>671</v>
      </c>
      <c r="K457" s="4" t="s">
        <v>521</v>
      </c>
      <c r="L457" s="4" t="s">
        <v>521</v>
      </c>
      <c r="M457" s="4" t="s">
        <v>232</v>
      </c>
      <c r="N457" s="6">
        <v>128897</v>
      </c>
      <c r="O457" s="10"/>
      <c r="P457" s="10"/>
      <c r="Q457" s="10"/>
      <c r="R457" s="10"/>
      <c r="S457" s="10"/>
      <c r="T457" s="10"/>
      <c r="U457" s="16"/>
      <c r="V457" s="16"/>
      <c r="W457" s="16"/>
      <c r="X457" s="16"/>
      <c r="Y457" s="16"/>
      <c r="Z457" s="16"/>
      <c r="AA457" s="16"/>
    </row>
    <row r="458" spans="1:27" hidden="1" x14ac:dyDescent="0.2">
      <c r="A458" s="2" t="s">
        <v>589</v>
      </c>
      <c r="B458" s="4" t="s">
        <v>219</v>
      </c>
      <c r="C458" s="2" t="s">
        <v>629</v>
      </c>
      <c r="D458" s="4" t="s">
        <v>848</v>
      </c>
      <c r="E458" s="2">
        <v>42159873</v>
      </c>
      <c r="F458" s="4" t="s">
        <v>838</v>
      </c>
      <c r="G458" s="5" t="s">
        <v>671</v>
      </c>
      <c r="H458" s="4">
        <v>37849948</v>
      </c>
      <c r="I458" s="4" t="s">
        <v>332</v>
      </c>
      <c r="J458" s="5" t="s">
        <v>671</v>
      </c>
      <c r="K458" s="4" t="s">
        <v>521</v>
      </c>
      <c r="L458" s="4" t="s">
        <v>521</v>
      </c>
      <c r="M458" s="4" t="s">
        <v>935</v>
      </c>
      <c r="N458" s="6">
        <v>455241</v>
      </c>
      <c r="O458" s="10">
        <v>272590</v>
      </c>
      <c r="P458" s="10">
        <v>92624</v>
      </c>
      <c r="Q458" s="10">
        <v>90027</v>
      </c>
      <c r="R458" s="10"/>
      <c r="S458" s="10">
        <v>455241</v>
      </c>
      <c r="T458" s="10"/>
      <c r="U458" s="16"/>
      <c r="V458" s="16"/>
      <c r="W458" s="16"/>
      <c r="X458" s="16"/>
      <c r="Y458" s="16"/>
      <c r="Z458" s="16"/>
      <c r="AA458" s="16"/>
    </row>
    <row r="459" spans="1:27" hidden="1" x14ac:dyDescent="0.2">
      <c r="A459" s="2" t="s">
        <v>589</v>
      </c>
      <c r="B459" s="4" t="s">
        <v>214</v>
      </c>
      <c r="C459" s="2" t="s">
        <v>629</v>
      </c>
      <c r="D459" s="4" t="s">
        <v>852</v>
      </c>
      <c r="E459" s="2">
        <v>44867379</v>
      </c>
      <c r="F459" s="4" t="s">
        <v>860</v>
      </c>
      <c r="G459" s="5" t="s">
        <v>671</v>
      </c>
      <c r="H459" s="4">
        <v>42165393</v>
      </c>
      <c r="I459" s="4" t="s">
        <v>861</v>
      </c>
      <c r="J459" s="5" t="s">
        <v>671</v>
      </c>
      <c r="K459" s="4" t="s">
        <v>521</v>
      </c>
      <c r="L459" s="4" t="s">
        <v>521</v>
      </c>
      <c r="M459" s="4" t="s">
        <v>853</v>
      </c>
      <c r="N459" s="6">
        <v>677682</v>
      </c>
      <c r="O459" s="10"/>
      <c r="P459" s="10"/>
      <c r="Q459" s="10"/>
      <c r="R459" s="10"/>
      <c r="S459" s="10"/>
      <c r="T459" s="10"/>
      <c r="U459" s="16"/>
      <c r="V459" s="16"/>
      <c r="W459" s="16"/>
      <c r="X459" s="16"/>
      <c r="Y459" s="16"/>
      <c r="Z459" s="16"/>
      <c r="AA459" s="16"/>
    </row>
    <row r="460" spans="1:27" hidden="1" x14ac:dyDescent="0.2">
      <c r="A460" s="2" t="s">
        <v>589</v>
      </c>
      <c r="B460" s="4" t="s">
        <v>128</v>
      </c>
      <c r="C460" s="2" t="s">
        <v>629</v>
      </c>
      <c r="D460" s="4" t="s">
        <v>852</v>
      </c>
      <c r="E460" s="2">
        <v>44867379</v>
      </c>
      <c r="F460" s="4" t="s">
        <v>860</v>
      </c>
      <c r="G460" s="5" t="s">
        <v>671</v>
      </c>
      <c r="H460" s="4">
        <v>42297605</v>
      </c>
      <c r="I460" s="4" t="s">
        <v>869</v>
      </c>
      <c r="J460" s="5" t="s">
        <v>671</v>
      </c>
      <c r="K460" s="4" t="s">
        <v>521</v>
      </c>
      <c r="L460" s="4" t="s">
        <v>521</v>
      </c>
      <c r="M460" s="4" t="s">
        <v>870</v>
      </c>
      <c r="N460" s="6">
        <v>274742</v>
      </c>
      <c r="O460" s="10"/>
      <c r="P460" s="10"/>
      <c r="Q460" s="10"/>
      <c r="R460" s="10"/>
      <c r="S460" s="10"/>
      <c r="T460" s="10"/>
      <c r="U460" s="16"/>
      <c r="V460" s="16"/>
      <c r="W460" s="16"/>
      <c r="X460" s="16"/>
      <c r="Y460" s="16"/>
      <c r="Z460" s="16"/>
      <c r="AA460" s="16"/>
    </row>
    <row r="461" spans="1:27" hidden="1" x14ac:dyDescent="0.2">
      <c r="A461" s="2" t="s">
        <v>589</v>
      </c>
      <c r="B461" s="4" t="s">
        <v>214</v>
      </c>
      <c r="C461" s="2" t="s">
        <v>629</v>
      </c>
      <c r="D461" s="4" t="s">
        <v>946</v>
      </c>
      <c r="E461" s="2">
        <v>52215211</v>
      </c>
      <c r="F461" s="4" t="s">
        <v>947</v>
      </c>
      <c r="G461" s="5" t="s">
        <v>671</v>
      </c>
      <c r="H461" s="4">
        <v>53072120</v>
      </c>
      <c r="I461" s="4" t="s">
        <v>716</v>
      </c>
      <c r="J461" s="5" t="s">
        <v>671</v>
      </c>
      <c r="K461" s="4" t="s">
        <v>521</v>
      </c>
      <c r="L461" s="4" t="s">
        <v>521</v>
      </c>
      <c r="M461" s="4" t="s">
        <v>69</v>
      </c>
      <c r="N461" s="6">
        <v>77241</v>
      </c>
      <c r="O461" s="10"/>
      <c r="P461" s="10"/>
      <c r="Q461" s="10"/>
      <c r="R461" s="10"/>
      <c r="S461" s="10"/>
      <c r="T461" s="10"/>
      <c r="U461" s="16"/>
      <c r="V461" s="16"/>
      <c r="W461" s="16"/>
      <c r="X461" s="16"/>
      <c r="Y461" s="16"/>
      <c r="Z461" s="16"/>
      <c r="AA461" s="16"/>
    </row>
    <row r="463" spans="1:27" x14ac:dyDescent="0.2">
      <c r="S463" s="10"/>
    </row>
  </sheetData>
  <autoFilter ref="A2:T461">
    <filterColumn colId="2">
      <filters>
        <filter val="O"/>
      </filters>
    </filterColumn>
  </autoFilter>
  <mergeCells count="242">
    <mergeCell ref="AY1:BD1"/>
    <mergeCell ref="BE1:BJ1"/>
    <mergeCell ref="T446:T447"/>
    <mergeCell ref="S446:S447"/>
    <mergeCell ref="R446:R447"/>
    <mergeCell ref="Q446:Q447"/>
    <mergeCell ref="P446:P447"/>
    <mergeCell ref="O446:O447"/>
    <mergeCell ref="A1:A2"/>
    <mergeCell ref="B1:B2"/>
    <mergeCell ref="C1:C2"/>
    <mergeCell ref="D1:D2"/>
    <mergeCell ref="E1:E2"/>
    <mergeCell ref="T408:T419"/>
    <mergeCell ref="F1:F2"/>
    <mergeCell ref="S417:S418"/>
    <mergeCell ref="R417:R418"/>
    <mergeCell ref="Q417:Q418"/>
    <mergeCell ref="P417:P418"/>
    <mergeCell ref="O417:O418"/>
    <mergeCell ref="M1:M2"/>
    <mergeCell ref="N1:N2"/>
    <mergeCell ref="O1:T1"/>
    <mergeCell ref="G1:G2"/>
    <mergeCell ref="H1:H2"/>
    <mergeCell ref="I1:I2"/>
    <mergeCell ref="J1:J2"/>
    <mergeCell ref="K1:K2"/>
    <mergeCell ref="L1:L2"/>
    <mergeCell ref="T84:T85"/>
    <mergeCell ref="S84:S85"/>
    <mergeCell ref="R84:R85"/>
    <mergeCell ref="O103:O104"/>
    <mergeCell ref="O101:O102"/>
    <mergeCell ref="T92:T100"/>
    <mergeCell ref="S92:S100"/>
    <mergeCell ref="R92:R100"/>
    <mergeCell ref="Q92:Q100"/>
    <mergeCell ref="P92:P100"/>
    <mergeCell ref="O92:O100"/>
    <mergeCell ref="O79:O80"/>
    <mergeCell ref="O86:O91"/>
    <mergeCell ref="P86:P91"/>
    <mergeCell ref="T86:T91"/>
    <mergeCell ref="S86:S91"/>
    <mergeCell ref="R86:R91"/>
    <mergeCell ref="Q86:Q91"/>
    <mergeCell ref="T79:T80"/>
    <mergeCell ref="Q79:Q80"/>
    <mergeCell ref="P79:P80"/>
    <mergeCell ref="O84:O85"/>
    <mergeCell ref="S112:S115"/>
    <mergeCell ref="R112:R115"/>
    <mergeCell ref="Q112:Q115"/>
    <mergeCell ref="P112:P115"/>
    <mergeCell ref="S103:S104"/>
    <mergeCell ref="R103:R104"/>
    <mergeCell ref="P103:P104"/>
    <mergeCell ref="P110:P111"/>
    <mergeCell ref="O110:O111"/>
    <mergeCell ref="S81:S83"/>
    <mergeCell ref="R81:R83"/>
    <mergeCell ref="Q81:Q83"/>
    <mergeCell ref="P81:P83"/>
    <mergeCell ref="O81:O83"/>
    <mergeCell ref="P106:P109"/>
    <mergeCell ref="O106:O109"/>
    <mergeCell ref="O197:O200"/>
    <mergeCell ref="T197:T200"/>
    <mergeCell ref="S197:S200"/>
    <mergeCell ref="R197:R200"/>
    <mergeCell ref="Q197:Q200"/>
    <mergeCell ref="P197:P200"/>
    <mergeCell ref="T187:T192"/>
    <mergeCell ref="S187:S192"/>
    <mergeCell ref="R187:R192"/>
    <mergeCell ref="O193:O196"/>
    <mergeCell ref="T193:T196"/>
    <mergeCell ref="S193:S196"/>
    <mergeCell ref="R193:R196"/>
    <mergeCell ref="Q193:Q196"/>
    <mergeCell ref="P193:P196"/>
    <mergeCell ref="Q187:Q192"/>
    <mergeCell ref="P187:P192"/>
    <mergeCell ref="O187:O192"/>
    <mergeCell ref="O204:O206"/>
    <mergeCell ref="P204:P206"/>
    <mergeCell ref="T204:T206"/>
    <mergeCell ref="S204:S206"/>
    <mergeCell ref="R204:R206"/>
    <mergeCell ref="Q204:Q206"/>
    <mergeCell ref="O201:O203"/>
    <mergeCell ref="P201:P203"/>
    <mergeCell ref="T201:T203"/>
    <mergeCell ref="S201:S203"/>
    <mergeCell ref="R201:R203"/>
    <mergeCell ref="Q201:Q203"/>
    <mergeCell ref="O181:O182"/>
    <mergeCell ref="O158:O160"/>
    <mergeCell ref="R133:R134"/>
    <mergeCell ref="Q133:Q134"/>
    <mergeCell ref="P133:P134"/>
    <mergeCell ref="O185:O186"/>
    <mergeCell ref="T171:T172"/>
    <mergeCell ref="S171:S172"/>
    <mergeCell ref="R171:R172"/>
    <mergeCell ref="Q171:Q172"/>
    <mergeCell ref="P171:P172"/>
    <mergeCell ref="O171:O172"/>
    <mergeCell ref="T185:T186"/>
    <mergeCell ref="S185:S186"/>
    <mergeCell ref="R185:R186"/>
    <mergeCell ref="Q185:Q186"/>
    <mergeCell ref="P185:P186"/>
    <mergeCell ref="O183:O184"/>
    <mergeCell ref="T181:T182"/>
    <mergeCell ref="S181:S182"/>
    <mergeCell ref="R181:R182"/>
    <mergeCell ref="Q181:Q182"/>
    <mergeCell ref="T183:T184"/>
    <mergeCell ref="S183:S184"/>
    <mergeCell ref="O118:O119"/>
    <mergeCell ref="S129:S130"/>
    <mergeCell ref="R129:R130"/>
    <mergeCell ref="Q129:Q130"/>
    <mergeCell ref="P129:P130"/>
    <mergeCell ref="O129:O130"/>
    <mergeCell ref="O131:O132"/>
    <mergeCell ref="O123:O124"/>
    <mergeCell ref="P118:P119"/>
    <mergeCell ref="P131:P132"/>
    <mergeCell ref="P121:P122"/>
    <mergeCell ref="O121:O122"/>
    <mergeCell ref="P123:P124"/>
    <mergeCell ref="S131:S132"/>
    <mergeCell ref="R131:R132"/>
    <mergeCell ref="Q131:Q132"/>
    <mergeCell ref="O173:O176"/>
    <mergeCell ref="O161:O168"/>
    <mergeCell ref="T142:T147"/>
    <mergeCell ref="S142:S147"/>
    <mergeCell ref="R142:R147"/>
    <mergeCell ref="Q142:Q147"/>
    <mergeCell ref="S125:S127"/>
    <mergeCell ref="R125:R127"/>
    <mergeCell ref="S133:S134"/>
    <mergeCell ref="T161:T168"/>
    <mergeCell ref="S161:S168"/>
    <mergeCell ref="R161:R168"/>
    <mergeCell ref="Q161:Q168"/>
    <mergeCell ref="P161:P168"/>
    <mergeCell ref="T151:T156"/>
    <mergeCell ref="S151:S156"/>
    <mergeCell ref="R151:R156"/>
    <mergeCell ref="Q151:Q156"/>
    <mergeCell ref="P151:P156"/>
    <mergeCell ref="O169:O170"/>
    <mergeCell ref="S149:S150"/>
    <mergeCell ref="R149:R150"/>
    <mergeCell ref="O139:O141"/>
    <mergeCell ref="P139:P141"/>
    <mergeCell ref="Q84:Q85"/>
    <mergeCell ref="P84:P85"/>
    <mergeCell ref="Q103:Q104"/>
    <mergeCell ref="S116:S117"/>
    <mergeCell ref="R116:R117"/>
    <mergeCell ref="Q116:Q117"/>
    <mergeCell ref="P116:P117"/>
    <mergeCell ref="O116:O117"/>
    <mergeCell ref="S110:S111"/>
    <mergeCell ref="R110:R111"/>
    <mergeCell ref="Q110:Q111"/>
    <mergeCell ref="O112:O115"/>
    <mergeCell ref="P101:P102"/>
    <mergeCell ref="P181:P182"/>
    <mergeCell ref="R183:R184"/>
    <mergeCell ref="Q183:Q184"/>
    <mergeCell ref="P183:P184"/>
    <mergeCell ref="T173:T176"/>
    <mergeCell ref="S173:S176"/>
    <mergeCell ref="S169:S170"/>
    <mergeCell ref="R169:R170"/>
    <mergeCell ref="Q169:Q170"/>
    <mergeCell ref="P169:P170"/>
    <mergeCell ref="R173:R176"/>
    <mergeCell ref="Q173:Q176"/>
    <mergeCell ref="P173:P176"/>
    <mergeCell ref="Q158:Q160"/>
    <mergeCell ref="P158:P160"/>
    <mergeCell ref="P125:P127"/>
    <mergeCell ref="O125:O127"/>
    <mergeCell ref="T135:T138"/>
    <mergeCell ref="S135:S138"/>
    <mergeCell ref="R135:R138"/>
    <mergeCell ref="Q135:Q138"/>
    <mergeCell ref="P135:P138"/>
    <mergeCell ref="O135:O138"/>
    <mergeCell ref="O151:O156"/>
    <mergeCell ref="S139:S141"/>
    <mergeCell ref="R139:R141"/>
    <mergeCell ref="Q139:Q141"/>
    <mergeCell ref="O149:O150"/>
    <mergeCell ref="Q149:Q150"/>
    <mergeCell ref="P149:P150"/>
    <mergeCell ref="P142:P147"/>
    <mergeCell ref="O142:O147"/>
    <mergeCell ref="O133:O134"/>
    <mergeCell ref="T131:T132"/>
    <mergeCell ref="AM1:AR1"/>
    <mergeCell ref="AS1:AX1"/>
    <mergeCell ref="T112:T115"/>
    <mergeCell ref="AG1:AL1"/>
    <mergeCell ref="AA1:AF1"/>
    <mergeCell ref="U1:Z1"/>
    <mergeCell ref="T158:T160"/>
    <mergeCell ref="S158:S160"/>
    <mergeCell ref="R158:R160"/>
    <mergeCell ref="T81:T83"/>
    <mergeCell ref="T139:T141"/>
    <mergeCell ref="S118:S119"/>
    <mergeCell ref="R118:R119"/>
    <mergeCell ref="Q118:Q119"/>
    <mergeCell ref="Q125:Q127"/>
    <mergeCell ref="T125:T127"/>
    <mergeCell ref="T133:T134"/>
    <mergeCell ref="S79:S80"/>
    <mergeCell ref="S101:S102"/>
    <mergeCell ref="R101:R102"/>
    <mergeCell ref="Q101:Q102"/>
    <mergeCell ref="T121:T122"/>
    <mergeCell ref="Q121:Q122"/>
    <mergeCell ref="T106:T109"/>
    <mergeCell ref="S106:S109"/>
    <mergeCell ref="R106:R109"/>
    <mergeCell ref="Q106:Q109"/>
    <mergeCell ref="R79:R80"/>
    <mergeCell ref="T123:T124"/>
    <mergeCell ref="S123:S124"/>
    <mergeCell ref="R123:R124"/>
    <mergeCell ref="Q123:Q124"/>
    <mergeCell ref="S121:S122"/>
    <mergeCell ref="R121:R1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normatívu od zriaď.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Gabriela Križanová</cp:lastModifiedBy>
  <cp:lastPrinted>2022-02-11T07:31:16Z</cp:lastPrinted>
  <dcterms:created xsi:type="dcterms:W3CDTF">2008-11-05T07:30:49Z</dcterms:created>
  <dcterms:modified xsi:type="dcterms:W3CDTF">2022-10-12T12:08:32Z</dcterms:modified>
</cp:coreProperties>
</file>